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🏠 Início" sheetId="1" state="visible" r:id="rId1"/>
    <sheet xmlns:r="http://schemas.openxmlformats.org/officeDocument/2006/relationships" name="Lançamentos" sheetId="2" state="visible" r:id="rId2"/>
    <sheet xmlns:r="http://schemas.openxmlformats.org/officeDocument/2006/relationships" name="Resumo por Categoria" sheetId="3" state="visible" r:id="rId3"/>
    <sheet xmlns:r="http://schemas.openxmlformats.org/officeDocument/2006/relationships" name="Fluxo de Caixa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R$#,##0.00_);[Red](R$#,##0.00)"/>
    <numFmt numFmtId="166" formatCode="0.0%"/>
  </numFmts>
  <fonts count="19">
    <font>
      <name val="Calibri"/>
      <family val="2"/>
      <color theme="1"/>
      <sz val="11"/>
      <scheme val="minor"/>
    </font>
    <font>
      <name val="Calibri"/>
      <b val="1"/>
      <color rgb="FFFFFFFF"/>
      <sz val="16"/>
    </font>
    <font>
      <name val="Calibri"/>
      <i val="1"/>
      <color rgb="FF94A3B8"/>
      <sz val="9"/>
    </font>
    <font>
      <name val="Calibri"/>
      <b val="1"/>
      <color rgb="FFFFFFFF"/>
      <sz val="9"/>
    </font>
    <font>
      <name val="Calibri"/>
      <color rgb="FF0F172A"/>
      <sz val="10"/>
    </font>
    <font>
      <name val="Calibri"/>
      <color rgb="FF0000FF"/>
      <sz val="10"/>
    </font>
    <font>
      <name val="Calibri"/>
      <color rgb="FF000000"/>
      <sz val="10"/>
    </font>
    <font>
      <name val="Calibri"/>
      <b val="1"/>
      <color rgb="FF0F172A"/>
      <sz val="10"/>
    </font>
    <font>
      <name val="Calibri"/>
      <color rgb="FF1D6F42"/>
      <sz val="10"/>
    </font>
    <font>
      <name val="Calibri"/>
      <b val="1"/>
      <color rgb="FFFFFFFF"/>
      <sz val="10"/>
    </font>
    <font>
      <name val="Calibri"/>
      <b val="1"/>
      <color rgb="FFFFFFFF"/>
    </font>
    <font>
      <sz val="32"/>
    </font>
    <font>
      <name val="Calibri"/>
      <b val="1"/>
      <color rgb="FFFFFFFF"/>
      <sz val="26"/>
    </font>
    <font>
      <name val="Calibri"/>
      <i val="1"/>
      <color rgb="FF94A3B8"/>
      <sz val="11"/>
    </font>
    <font>
      <name val="Calibri"/>
      <b val="1"/>
      <color rgb="FF94A3B8"/>
      <sz val="8"/>
    </font>
    <font>
      <name val="Calibri"/>
      <b val="1"/>
      <color rgb="FF06B6D4"/>
      <sz val="10"/>
    </font>
    <font>
      <name val="Calibri"/>
      <color rgb="FF94A3B8"/>
      <sz val="9"/>
    </font>
    <font>
      <name val="Calibri"/>
      <i val="1"/>
      <color rgb="FFFFF000"/>
      <sz val="9"/>
    </font>
    <font>
      <name val="Calibri"/>
      <i val="1"/>
      <color rgb="FF334155"/>
      <sz val="8"/>
    </font>
  </fonts>
  <fills count="10">
    <fill>
      <patternFill/>
    </fill>
    <fill>
      <patternFill patternType="gray125"/>
    </fill>
    <fill>
      <patternFill patternType="solid">
        <fgColor rgb="FF091525"/>
      </patternFill>
    </fill>
    <fill>
      <patternFill patternType="solid">
        <fgColor rgb="FF06B6D4"/>
      </patternFill>
    </fill>
    <fill>
      <patternFill patternType="solid">
        <fgColor rgb="FF334155"/>
      </patternFill>
    </fill>
    <fill>
      <patternFill patternType="solid">
        <fgColor rgb="FFFFFFFF"/>
      </patternFill>
    </fill>
    <fill>
      <patternFill patternType="solid">
        <fgColor rgb="FFF8FAFC"/>
      </patternFill>
    </fill>
    <fill>
      <patternFill patternType="solid">
        <fgColor rgb="FF0F2044"/>
      </patternFill>
    </fill>
    <fill>
      <patternFill patternType="solid">
        <fgColor rgb="FF0F1E33"/>
      </patternFill>
    </fill>
    <fill>
      <patternFill patternType="solid">
        <fgColor rgb="FF1A2E1A"/>
      </patternFill>
    </fill>
  </fills>
  <borders count="7">
    <border>
      <left/>
      <right/>
      <top/>
      <bottom/>
      <diagonal/>
    </border>
    <border>
      <left style="thin">
        <color rgb="FF334155"/>
      </left>
      <right style="thin">
        <color rgb="FF334155"/>
      </right>
      <top style="thin">
        <color rgb="FF334155"/>
      </top>
      <bottom style="thin">
        <color rgb="FF334155"/>
      </bottom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</border>
    <border>
      <bottom style="thin">
        <color rgb="FF0F2044"/>
      </bottom>
    </border>
    <border>
      <bottom style="thin">
        <color rgb="FFE2EAF4"/>
      </bottom>
    </border>
    <border/>
    <border>
      <left style="thick">
        <color rgb="0006B6D4"/>
      </left>
    </border>
  </borders>
  <cellStyleXfs count="1">
    <xf numFmtId="0" fontId="0" fillId="0" borderId="0"/>
  </cellStyleXfs>
  <cellXfs count="56">
    <xf numFmtId="0" fontId="0" fillId="0" borderId="0" pivotButton="0" quotePrefix="0" xfId="0"/>
    <xf numFmtId="0" fontId="0" fillId="2" borderId="0" pivotButton="0" quotePrefix="0" xfId="0"/>
    <xf numFmtId="0" fontId="1" fillId="3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left" vertical="center"/>
    </xf>
    <xf numFmtId="0" fontId="0" fillId="3" borderId="0" pivotButton="0" quotePrefix="0" xfId="0"/>
    <xf numFmtId="0" fontId="3" fillId="4" borderId="1" applyAlignment="1" pivotButton="0" quotePrefix="0" xfId="0">
      <alignment horizontal="center" vertical="center" wrapText="1"/>
    </xf>
    <xf numFmtId="164" fontId="4" fillId="5" borderId="2" applyAlignment="1" pivotButton="0" quotePrefix="0" xfId="0">
      <alignment horizontal="left" vertical="center"/>
    </xf>
    <xf numFmtId="0" fontId="4" fillId="5" borderId="2" applyAlignment="1" pivotButton="0" quotePrefix="0" xfId="0">
      <alignment horizontal="left" vertical="center"/>
    </xf>
    <xf numFmtId="165" fontId="5" fillId="5" borderId="2" applyAlignment="1" pivotButton="0" quotePrefix="0" xfId="0">
      <alignment horizontal="left" vertical="center"/>
    </xf>
    <xf numFmtId="0" fontId="6" fillId="5" borderId="2" applyAlignment="1" pivotButton="0" quotePrefix="0" xfId="0">
      <alignment horizontal="left" vertical="center"/>
    </xf>
    <xf numFmtId="164" fontId="4" fillId="6" borderId="2" applyAlignment="1" pivotButton="0" quotePrefix="0" xfId="0">
      <alignment horizontal="left" vertical="center"/>
    </xf>
    <xf numFmtId="0" fontId="4" fillId="6" borderId="2" applyAlignment="1" pivotButton="0" quotePrefix="0" xfId="0">
      <alignment horizontal="left" vertical="center"/>
    </xf>
    <xf numFmtId="165" fontId="5" fillId="6" borderId="2" applyAlignment="1" pivotButton="0" quotePrefix="0" xfId="0">
      <alignment horizontal="left" vertical="center"/>
    </xf>
    <xf numFmtId="0" fontId="6" fillId="6" borderId="2" applyAlignment="1" pivotButton="0" quotePrefix="0" xfId="0">
      <alignment horizontal="left" vertical="center"/>
    </xf>
    <xf numFmtId="0" fontId="7" fillId="5" borderId="2" applyAlignment="1" pivotButton="0" quotePrefix="0" xfId="0">
      <alignment horizontal="left" vertical="center"/>
    </xf>
    <xf numFmtId="165" fontId="8" fillId="5" borderId="2" applyAlignment="1" pivotButton="0" quotePrefix="0" xfId="0">
      <alignment horizontal="left" vertical="center"/>
    </xf>
    <xf numFmtId="165" fontId="6" fillId="5" borderId="2" applyAlignment="1" pivotButton="0" quotePrefix="0" xfId="0">
      <alignment horizontal="left" vertical="center"/>
    </xf>
    <xf numFmtId="166" fontId="6" fillId="5" borderId="2" applyAlignment="1" pivotButton="0" quotePrefix="0" xfId="0">
      <alignment horizontal="left" vertical="center"/>
    </xf>
    <xf numFmtId="0" fontId="7" fillId="6" borderId="2" applyAlignment="1" pivotButton="0" quotePrefix="0" xfId="0">
      <alignment horizontal="left" vertical="center"/>
    </xf>
    <xf numFmtId="165" fontId="8" fillId="6" borderId="2" applyAlignment="1" pivotButton="0" quotePrefix="0" xfId="0">
      <alignment horizontal="left" vertical="center"/>
    </xf>
    <xf numFmtId="165" fontId="6" fillId="6" borderId="2" applyAlignment="1" pivotButton="0" quotePrefix="0" xfId="0">
      <alignment horizontal="left" vertical="center"/>
    </xf>
    <xf numFmtId="166" fontId="6" fillId="6" borderId="2" applyAlignment="1" pivotButton="0" quotePrefix="0" xfId="0">
      <alignment horizontal="left" vertical="center"/>
    </xf>
    <xf numFmtId="0" fontId="9" fillId="7" borderId="2" applyAlignment="1" pivotButton="0" quotePrefix="0" xfId="0">
      <alignment horizontal="left" vertical="center"/>
    </xf>
    <xf numFmtId="165" fontId="10" fillId="7" borderId="1" pivotButton="0" quotePrefix="0" xfId="0"/>
    <xf numFmtId="0" fontId="0" fillId="7" borderId="0" pivotButton="0" quotePrefix="0" xfId="0"/>
    <xf numFmtId="0" fontId="3" fillId="4" borderId="3" applyAlignment="1" pivotButton="0" quotePrefix="0" xfId="0">
      <alignment horizontal="center" vertical="center" wrapText="1"/>
    </xf>
    <xf numFmtId="164" fontId="4" fillId="5" borderId="4" applyAlignment="1" pivotButton="0" quotePrefix="0" xfId="0">
      <alignment horizontal="left" vertical="center"/>
    </xf>
    <xf numFmtId="0" fontId="4" fillId="5" borderId="4" applyAlignment="1" pivotButton="0" quotePrefix="0" xfId="0">
      <alignment horizontal="left" vertical="center"/>
    </xf>
    <xf numFmtId="165" fontId="5" fillId="5" borderId="4" applyAlignment="1" pivotButton="0" quotePrefix="0" xfId="0">
      <alignment horizontal="left" vertical="center"/>
    </xf>
    <xf numFmtId="0" fontId="6" fillId="5" borderId="4" applyAlignment="1" pivotButton="0" quotePrefix="0" xfId="0">
      <alignment horizontal="left" vertical="center"/>
    </xf>
    <xf numFmtId="164" fontId="4" fillId="6" borderId="4" applyAlignment="1" pivotButton="0" quotePrefix="0" xfId="0">
      <alignment horizontal="left" vertical="center"/>
    </xf>
    <xf numFmtId="0" fontId="4" fillId="6" borderId="4" applyAlignment="1" pivotButton="0" quotePrefix="0" xfId="0">
      <alignment horizontal="left" vertical="center"/>
    </xf>
    <xf numFmtId="165" fontId="5" fillId="6" borderId="4" applyAlignment="1" pivotButton="0" quotePrefix="0" xfId="0">
      <alignment horizontal="left" vertical="center"/>
    </xf>
    <xf numFmtId="0" fontId="6" fillId="6" borderId="4" applyAlignment="1" pivotButton="0" quotePrefix="0" xfId="0">
      <alignment horizontal="left" vertical="center"/>
    </xf>
    <xf numFmtId="0" fontId="7" fillId="5" borderId="4" applyAlignment="1" pivotButton="0" quotePrefix="0" xfId="0">
      <alignment horizontal="left" vertical="center"/>
    </xf>
    <xf numFmtId="165" fontId="8" fillId="5" borderId="4" applyAlignment="1" pivotButton="0" quotePrefix="0" xfId="0">
      <alignment horizontal="left" vertical="center"/>
    </xf>
    <xf numFmtId="165" fontId="6" fillId="5" borderId="4" applyAlignment="1" pivotButton="0" quotePrefix="0" xfId="0">
      <alignment horizontal="left" vertical="center"/>
    </xf>
    <xf numFmtId="166" fontId="6" fillId="5" borderId="4" applyAlignment="1" pivotButton="0" quotePrefix="0" xfId="0">
      <alignment horizontal="left" vertical="center"/>
    </xf>
    <xf numFmtId="0" fontId="7" fillId="6" borderId="4" applyAlignment="1" pivotButton="0" quotePrefix="0" xfId="0">
      <alignment horizontal="left" vertical="center"/>
    </xf>
    <xf numFmtId="165" fontId="8" fillId="6" borderId="4" applyAlignment="1" pivotButton="0" quotePrefix="0" xfId="0">
      <alignment horizontal="left" vertical="center"/>
    </xf>
    <xf numFmtId="165" fontId="6" fillId="6" borderId="4" applyAlignment="1" pivotButton="0" quotePrefix="0" xfId="0">
      <alignment horizontal="left" vertical="center"/>
    </xf>
    <xf numFmtId="166" fontId="6" fillId="6" borderId="4" applyAlignment="1" pivotButton="0" quotePrefix="0" xfId="0">
      <alignment horizontal="left" vertical="center"/>
    </xf>
    <xf numFmtId="0" fontId="9" fillId="7" borderId="3" applyAlignment="1" pivotButton="0" quotePrefix="0" xfId="0">
      <alignment horizontal="left" vertical="center"/>
    </xf>
    <xf numFmtId="165" fontId="10" fillId="7" borderId="3" pivotButton="0" quotePrefix="0" xfId="0"/>
    <xf numFmtId="0" fontId="0" fillId="7" borderId="3" pivotButton="0" quotePrefix="0" xfId="0"/>
    <xf numFmtId="0" fontId="0" fillId="0" borderId="5" pivotButton="0" quotePrefix="0" xfId="0"/>
    <xf numFmtId="0" fontId="11" fillId="2" borderId="0" applyAlignment="1" pivotButton="0" quotePrefix="0" xfId="0">
      <alignment horizontal="right" vertical="top"/>
    </xf>
    <xf numFmtId="0" fontId="12" fillId="2" borderId="0" applyAlignment="1" pivotButton="0" quotePrefix="0" xfId="0">
      <alignment horizontal="left" vertical="center"/>
    </xf>
    <xf numFmtId="0" fontId="13" fillId="2" borderId="0" applyAlignment="1" pivotButton="0" quotePrefix="0" xfId="0">
      <alignment horizontal="left" vertical="center"/>
    </xf>
    <xf numFmtId="0" fontId="14" fillId="2" borderId="0" applyAlignment="1" pivotButton="0" quotePrefix="0" xfId="0">
      <alignment horizontal="left" vertical="center"/>
    </xf>
    <xf numFmtId="0" fontId="0" fillId="8" borderId="0" pivotButton="0" quotePrefix="0" xfId="0"/>
    <xf numFmtId="0" fontId="15" fillId="8" borderId="6" applyAlignment="1" pivotButton="0" quotePrefix="0" xfId="0">
      <alignment horizontal="left" vertical="center"/>
    </xf>
    <xf numFmtId="0" fontId="16" fillId="8" borderId="0" applyAlignment="1" pivotButton="0" quotePrefix="0" xfId="0">
      <alignment horizontal="left" vertical="center" wrapText="1"/>
    </xf>
    <xf numFmtId="0" fontId="17" fillId="9" borderId="0" applyAlignment="1" pivotButton="0" quotePrefix="0" xfId="0">
      <alignment horizontal="left" vertical="center" wrapText="1"/>
    </xf>
    <xf numFmtId="0" fontId="0" fillId="9" borderId="0" pivotButton="0" quotePrefix="0" xfId="0"/>
    <xf numFmtId="0" fontId="18" fillId="2" borderId="0" applyAlignment="1" pivotButton="0" quotePrefix="0" xfId="0">
      <alignment horizontal="left" vertical="center"/>
    </xf>
  </cellXfs>
  <cellStyles count="1">
    <cellStyle name="Normal" xfId="0" builtinId="0" hidden="0"/>
  </cellStyles>
  <dxfs count="2">
    <dxf>
      <fill>
        <patternFill patternType="solid">
          <fgColor rgb="FFFDE8E8"/>
        </patternFill>
      </fill>
    </dxf>
    <dxf>
      <fill>
        <patternFill patternType="solid">
          <fgColor rgb="FFE8F5E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Receitas vs Despesas por Mês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'Fluxo de Caixa'!B6</f>
            </strRef>
          </tx>
          <spPr>
            <a:solidFill xmlns:a="http://schemas.openxmlformats.org/drawingml/2006/main">
              <a:srgbClr val="10B981"/>
            </a:solidFill>
            <a:ln xmlns:a="http://schemas.openxmlformats.org/drawingml/2006/main">
              <a:prstDash val="solid"/>
            </a:ln>
          </spPr>
          <cat>
            <numRef>
              <f>'Fluxo de Caixa'!$A$7:$A$18</f>
            </numRef>
          </cat>
          <val>
            <numRef>
              <f>'Fluxo de Caixa'!$B$7:$B$18</f>
            </numRef>
          </val>
        </ser>
        <ser>
          <idx val="1"/>
          <order val="1"/>
          <tx>
            <strRef>
              <f>'Fluxo de Caixa'!C6</f>
            </strRef>
          </tx>
          <spPr>
            <a:solidFill xmlns:a="http://schemas.openxmlformats.org/drawingml/2006/main">
              <a:srgbClr val="EF4444"/>
            </a:solidFill>
            <a:ln xmlns:a="http://schemas.openxmlformats.org/drawingml/2006/main">
              <a:prstDash val="solid"/>
            </a:ln>
          </spPr>
          <cat>
            <numRef>
              <f>'Fluxo de Caixa'!$A$7:$A$18</f>
            </numRef>
          </cat>
          <val>
            <numRef>
              <f>'Fluxo de Caixa'!$C$7:$C$18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/></Relationships>
</file>

<file path=xl/drawings/_rels/drawing4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image" Target="/xl/media/image4.png" Id="rId2"/></Relationships>
</file>

<file path=xl/drawings/drawing1.xml><?xml version="1.0" encoding="utf-8"?>
<wsDr xmlns="http://schemas.openxmlformats.org/drawingml/2006/spreadsheetDrawing">
  <oneCellAnchor>
    <from>
      <col>1</col>
      <colOff>0</colOff>
      <row>1</row>
      <rowOff>0</rowOff>
    </from>
    <ext cx="8572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0</col>
      <colOff>0</colOff>
      <row>0</row>
      <rowOff>0</rowOff>
    </from>
    <ext cx="685800" cy="6858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drawings/drawing3.xml><?xml version="1.0" encoding="utf-8"?>
<wsDr xmlns="http://schemas.openxmlformats.org/drawingml/2006/spreadsheetDrawing">
  <oneCellAnchor>
    <from>
      <col>0</col>
      <colOff>0</colOff>
      <row>0</row>
      <rowOff>0</rowOff>
    </from>
    <ext cx="685800" cy="6858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drawings/drawing4.xml><?xml version="1.0" encoding="utf-8"?>
<wsDr xmlns="http://schemas.openxmlformats.org/drawingml/2006/spreadsheetDrawing">
  <oneCellAnchor>
    <from>
      <col>6</col>
      <colOff>0</colOff>
      <row>6</row>
      <rowOff>0</rowOff>
    </from>
    <ext cx="7920000" cy="50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0</row>
      <rowOff>0</rowOff>
    </from>
    <ext cx="685800" cy="68580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sheet1.xml><?xml version="1.0" encoding="utf-8"?>
<worksheet xmlns="http://schemas.openxmlformats.org/spreadsheetml/2006/main">
  <sheetPr>
    <tabColor rgb="0006B6D4"/>
    <outlinePr summaryBelow="1" summaryRight="1"/>
    <pageSetUpPr/>
  </sheetPr>
  <dimension ref="A1:E54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5" customWidth="1" min="2" max="2"/>
    <col width="42" customWidth="1" min="3" max="3"/>
    <col width="38" customWidth="1" min="4" max="4"/>
    <col width="3" customWidth="1" min="5" max="5"/>
  </cols>
  <sheetData>
    <row r="1" ht="20" customHeight="1">
      <c r="A1" s="1" t="n"/>
      <c r="B1" s="1" t="n"/>
      <c r="C1" s="1" t="n"/>
      <c r="D1" s="1" t="n"/>
      <c r="E1" s="1" t="n"/>
    </row>
    <row r="2" ht="22" customHeight="1">
      <c r="A2" s="1" t="n"/>
      <c r="B2" s="1" t="n"/>
      <c r="C2" s="46" t="inlineStr">
        <is>
          <t>💳</t>
        </is>
      </c>
      <c r="E2" s="1" t="n"/>
    </row>
    <row r="3" ht="22" customHeight="1">
      <c r="A3" s="1" t="n"/>
      <c r="B3" s="1" t="n"/>
      <c r="E3" s="1" t="n"/>
    </row>
    <row r="4" ht="22" customHeight="1">
      <c r="A4" s="1" t="n"/>
      <c r="B4" s="1" t="n"/>
      <c r="C4" s="1" t="n"/>
      <c r="D4" s="1" t="n"/>
      <c r="E4" s="1" t="n"/>
    </row>
    <row r="5" ht="46" customHeight="1">
      <c r="A5" s="1" t="n"/>
      <c r="B5" s="1" t="n"/>
      <c r="C5" s="47" t="inlineStr">
        <is>
          <t>Controle de Gastos Mensais</t>
        </is>
      </c>
      <c r="E5" s="1" t="n"/>
    </row>
    <row r="6" ht="24" customHeight="1">
      <c r="A6" s="1" t="n"/>
      <c r="B6" s="1" t="n"/>
      <c r="C6" s="48" t="inlineStr">
        <is>
          <t>Registre, categorize e monitore todas as suas receitas e despesas</t>
        </is>
      </c>
      <c r="E6" s="1" t="n"/>
    </row>
    <row r="7" ht="20" customHeight="1">
      <c r="A7" s="1" t="n"/>
      <c r="B7" s="1" t="n"/>
      <c r="C7" s="1" t="n"/>
      <c r="D7" s="1" t="n"/>
      <c r="E7" s="1" t="n"/>
    </row>
    <row r="8" ht="4" customHeight="1">
      <c r="A8" s="1" t="n"/>
      <c r="B8" s="4" t="n"/>
    </row>
    <row r="9" ht="10" customHeight="1">
      <c r="A9" s="1" t="n"/>
      <c r="B9" s="1" t="n"/>
      <c r="C9" s="1" t="n"/>
      <c r="D9" s="1" t="n"/>
      <c r="E9" s="1" t="n"/>
    </row>
    <row r="10" ht="22" customHeight="1">
      <c r="A10" s="1" t="n"/>
      <c r="B10" s="49" t="inlineStr">
        <is>
          <t xml:space="preserve">  ABAS DESTA PLANILHA</t>
        </is>
      </c>
      <c r="E10" s="1" t="n"/>
    </row>
    <row r="11" ht="26" customHeight="1">
      <c r="A11" s="1" t="n"/>
      <c r="B11" s="50" t="n"/>
      <c r="C11" s="51" t="inlineStr">
        <is>
          <t xml:space="preserve">  Lançamentos</t>
        </is>
      </c>
      <c r="D11" s="52" t="inlineStr">
        <is>
          <t>Registre cada transação com data, categoria, tipo e valor</t>
        </is>
      </c>
      <c r="E11" s="50" t="n"/>
    </row>
    <row r="12" ht="26" customHeight="1">
      <c r="A12" s="1" t="n"/>
      <c r="B12" s="50" t="n"/>
      <c r="C12" s="51" t="inlineStr">
        <is>
          <t xml:space="preserve">  Resumo por Categoria</t>
        </is>
      </c>
      <c r="D12" s="52" t="inlineStr">
        <is>
          <t>Totais calculados via SUMIFS — orçado vs realizado</t>
        </is>
      </c>
      <c r="E12" s="50" t="n"/>
    </row>
    <row r="13" ht="26" customHeight="1">
      <c r="A13" s="1" t="n"/>
      <c r="B13" s="50" t="n"/>
      <c r="C13" s="51" t="inlineStr">
        <is>
          <t xml:space="preserve">  Fluxo de Caixa</t>
        </is>
      </c>
      <c r="D13" s="52" t="inlineStr">
        <is>
          <t>Evolução mensal de receitas, despesas e saldo acumulado</t>
        </is>
      </c>
      <c r="E13" s="50" t="n"/>
    </row>
    <row r="14" ht="8" customHeight="1">
      <c r="A14" s="1" t="n"/>
      <c r="B14" s="1" t="n"/>
      <c r="C14" s="1" t="n"/>
      <c r="D14" s="1" t="n"/>
      <c r="E14" s="1" t="n"/>
    </row>
    <row r="15" ht="22" customHeight="1">
      <c r="A15" s="1" t="n"/>
      <c r="B15" s="53" t="inlineStr">
        <is>
          <t xml:space="preserve">  💡  Célula em AZUL = entrada manual | PRETO = fórmula automática | VERDE = referência de outra aba</t>
        </is>
      </c>
      <c r="E15" s="54" t="n"/>
    </row>
    <row r="16" ht="8" customHeight="1">
      <c r="A16" s="1" t="n"/>
      <c r="B16" s="1" t="n"/>
      <c r="C16" s="1" t="n"/>
      <c r="D16" s="1" t="n"/>
      <c r="E16" s="1" t="n"/>
    </row>
    <row r="17" ht="20" customHeight="1">
      <c r="A17" s="1" t="n"/>
      <c r="B17" s="55" t="inlineStr">
        <is>
          <t>Desenvolvido por Finrok  ·  finrok.app  ·  Todos os dados são confidenciais</t>
        </is>
      </c>
      <c r="E17" s="1" t="n"/>
    </row>
    <row r="18" ht="20" customHeight="1">
      <c r="A18" s="1" t="n"/>
      <c r="B18" s="1" t="n"/>
      <c r="C18" s="1" t="n"/>
      <c r="D18" s="1" t="n"/>
      <c r="E18" s="1" t="n"/>
    </row>
    <row r="19" ht="20" customHeight="1">
      <c r="A19" s="1" t="n"/>
      <c r="B19" s="1" t="n"/>
      <c r="C19" s="1" t="n"/>
      <c r="D19" s="1" t="n"/>
      <c r="E19" s="1" t="n"/>
    </row>
    <row r="20" ht="20" customHeight="1">
      <c r="A20" s="1" t="n"/>
      <c r="B20" s="1" t="n"/>
      <c r="C20" s="1" t="n"/>
      <c r="D20" s="1" t="n"/>
      <c r="E20" s="1" t="n"/>
    </row>
    <row r="21" ht="20" customHeight="1">
      <c r="A21" s="1" t="n"/>
      <c r="B21" s="1" t="n"/>
      <c r="C21" s="1" t="n"/>
      <c r="D21" s="1" t="n"/>
      <c r="E21" s="1" t="n"/>
    </row>
    <row r="22" ht="20" customHeight="1">
      <c r="A22" s="1" t="n"/>
      <c r="B22" s="1" t="n"/>
      <c r="C22" s="1" t="n"/>
      <c r="D22" s="1" t="n"/>
      <c r="E22" s="1" t="n"/>
    </row>
    <row r="23" ht="20" customHeight="1">
      <c r="A23" s="1" t="n"/>
      <c r="B23" s="1" t="n"/>
      <c r="C23" s="1" t="n"/>
      <c r="D23" s="1" t="n"/>
      <c r="E23" s="1" t="n"/>
    </row>
    <row r="24" ht="20" customHeight="1">
      <c r="A24" s="1" t="n"/>
      <c r="B24" s="1" t="n"/>
      <c r="C24" s="1" t="n"/>
      <c r="D24" s="1" t="n"/>
      <c r="E24" s="1" t="n"/>
    </row>
    <row r="25" ht="20" customHeight="1">
      <c r="A25" s="1" t="n"/>
      <c r="B25" s="1" t="n"/>
      <c r="C25" s="1" t="n"/>
      <c r="D25" s="1" t="n"/>
      <c r="E25" s="1" t="n"/>
    </row>
    <row r="26" ht="20" customHeight="1">
      <c r="A26" s="1" t="n"/>
      <c r="B26" s="1" t="n"/>
      <c r="C26" s="1" t="n"/>
      <c r="D26" s="1" t="n"/>
      <c r="E26" s="1" t="n"/>
    </row>
    <row r="27" ht="20" customHeight="1">
      <c r="A27" s="1" t="n"/>
      <c r="B27" s="1" t="n"/>
      <c r="C27" s="1" t="n"/>
      <c r="D27" s="1" t="n"/>
      <c r="E27" s="1" t="n"/>
    </row>
    <row r="28" ht="20" customHeight="1">
      <c r="A28" s="1" t="n"/>
      <c r="B28" s="1" t="n"/>
      <c r="C28" s="1" t="n"/>
      <c r="D28" s="1" t="n"/>
      <c r="E28" s="1" t="n"/>
    </row>
    <row r="29" ht="20" customHeight="1">
      <c r="A29" s="1" t="n"/>
      <c r="B29" s="1" t="n"/>
      <c r="C29" s="1" t="n"/>
      <c r="D29" s="1" t="n"/>
      <c r="E29" s="1" t="n"/>
    </row>
    <row r="30" ht="20" customHeight="1">
      <c r="A30" s="1" t="n"/>
      <c r="B30" s="1" t="n"/>
      <c r="C30" s="1" t="n"/>
      <c r="D30" s="1" t="n"/>
      <c r="E30" s="1" t="n"/>
    </row>
    <row r="31" ht="20" customHeight="1">
      <c r="A31" s="1" t="n"/>
      <c r="B31" s="1" t="n"/>
      <c r="C31" s="1" t="n"/>
      <c r="D31" s="1" t="n"/>
      <c r="E31" s="1" t="n"/>
    </row>
    <row r="32" ht="20" customHeight="1">
      <c r="A32" s="1" t="n"/>
      <c r="B32" s="1" t="n"/>
      <c r="C32" s="1" t="n"/>
      <c r="D32" s="1" t="n"/>
      <c r="E32" s="1" t="n"/>
    </row>
    <row r="33" ht="20" customHeight="1">
      <c r="A33" s="1" t="n"/>
      <c r="B33" s="1" t="n"/>
      <c r="C33" s="1" t="n"/>
      <c r="D33" s="1" t="n"/>
      <c r="E33" s="1" t="n"/>
    </row>
    <row r="34" ht="20" customHeight="1">
      <c r="A34" s="1" t="n"/>
      <c r="B34" s="1" t="n"/>
      <c r="C34" s="1" t="n"/>
      <c r="D34" s="1" t="n"/>
      <c r="E34" s="1" t="n"/>
    </row>
    <row r="35" ht="20" customHeight="1">
      <c r="A35" s="1" t="n"/>
      <c r="B35" s="1" t="n"/>
      <c r="C35" s="1" t="n"/>
      <c r="D35" s="1" t="n"/>
      <c r="E35" s="1" t="n"/>
    </row>
    <row r="36" ht="20" customHeight="1">
      <c r="A36" s="1" t="n"/>
      <c r="B36" s="1" t="n"/>
      <c r="C36" s="1" t="n"/>
      <c r="D36" s="1" t="n"/>
      <c r="E36" s="1" t="n"/>
    </row>
    <row r="37" ht="20" customHeight="1">
      <c r="A37" s="1" t="n"/>
      <c r="B37" s="1" t="n"/>
      <c r="C37" s="1" t="n"/>
      <c r="D37" s="1" t="n"/>
      <c r="E37" s="1" t="n"/>
    </row>
    <row r="38" ht="20" customHeight="1">
      <c r="A38" s="1" t="n"/>
      <c r="B38" s="1" t="n"/>
      <c r="C38" s="1" t="n"/>
      <c r="D38" s="1" t="n"/>
      <c r="E38" s="1" t="n"/>
    </row>
    <row r="39" ht="20" customHeight="1">
      <c r="A39" s="1" t="n"/>
      <c r="B39" s="1" t="n"/>
      <c r="C39" s="1" t="n"/>
      <c r="D39" s="1" t="n"/>
      <c r="E39" s="1" t="n"/>
    </row>
    <row r="40" ht="20" customHeight="1">
      <c r="A40" s="1" t="n"/>
      <c r="B40" s="1" t="n"/>
      <c r="C40" s="1" t="n"/>
      <c r="D40" s="1" t="n"/>
      <c r="E40" s="1" t="n"/>
    </row>
    <row r="41" ht="20" customHeight="1">
      <c r="A41" s="1" t="n"/>
      <c r="B41" s="1" t="n"/>
      <c r="C41" s="1" t="n"/>
      <c r="D41" s="1" t="n"/>
      <c r="E41" s="1" t="n"/>
    </row>
    <row r="42" ht="20" customHeight="1">
      <c r="A42" s="1" t="n"/>
      <c r="B42" s="1" t="n"/>
      <c r="C42" s="1" t="n"/>
      <c r="D42" s="1" t="n"/>
      <c r="E42" s="1" t="n"/>
    </row>
    <row r="43" ht="20" customHeight="1">
      <c r="A43" s="1" t="n"/>
      <c r="B43" s="1" t="n"/>
      <c r="C43" s="1" t="n"/>
      <c r="D43" s="1" t="n"/>
      <c r="E43" s="1" t="n"/>
    </row>
    <row r="44" ht="20" customHeight="1">
      <c r="A44" s="1" t="n"/>
      <c r="B44" s="1" t="n"/>
      <c r="C44" s="1" t="n"/>
      <c r="D44" s="1" t="n"/>
      <c r="E44" s="1" t="n"/>
    </row>
    <row r="45" ht="20" customHeight="1">
      <c r="A45" s="1" t="n"/>
      <c r="B45" s="1" t="n"/>
      <c r="C45" s="1" t="n"/>
      <c r="D45" s="1" t="n"/>
      <c r="E45" s="1" t="n"/>
    </row>
    <row r="46" ht="20" customHeight="1">
      <c r="A46" s="1" t="n"/>
      <c r="B46" s="1" t="n"/>
      <c r="C46" s="1" t="n"/>
      <c r="D46" s="1" t="n"/>
      <c r="E46" s="1" t="n"/>
    </row>
    <row r="47" ht="20" customHeight="1">
      <c r="A47" s="1" t="n"/>
      <c r="B47" s="1" t="n"/>
      <c r="C47" s="1" t="n"/>
      <c r="D47" s="1" t="n"/>
      <c r="E47" s="1" t="n"/>
    </row>
    <row r="48" ht="20" customHeight="1">
      <c r="A48" s="1" t="n"/>
      <c r="B48" s="1" t="n"/>
      <c r="C48" s="1" t="n"/>
      <c r="D48" s="1" t="n"/>
      <c r="E48" s="1" t="n"/>
    </row>
    <row r="49" ht="20" customHeight="1">
      <c r="A49" s="1" t="n"/>
      <c r="B49" s="1" t="n"/>
      <c r="C49" s="1" t="n"/>
      <c r="D49" s="1" t="n"/>
      <c r="E49" s="1" t="n"/>
    </row>
    <row r="50" ht="20" customHeight="1">
      <c r="A50" s="1" t="n"/>
      <c r="B50" s="1" t="n"/>
      <c r="C50" s="1" t="n"/>
      <c r="D50" s="1" t="n"/>
      <c r="E50" s="1" t="n"/>
    </row>
    <row r="51" ht="20" customHeight="1">
      <c r="A51" s="1" t="n"/>
      <c r="B51" s="1" t="n"/>
      <c r="C51" s="1" t="n"/>
      <c r="D51" s="1" t="n"/>
      <c r="E51" s="1" t="n"/>
    </row>
    <row r="52" ht="20" customHeight="1">
      <c r="A52" s="1" t="n"/>
      <c r="B52" s="1" t="n"/>
      <c r="C52" s="1" t="n"/>
      <c r="D52" s="1" t="n"/>
      <c r="E52" s="1" t="n"/>
    </row>
    <row r="53" ht="20" customHeight="1">
      <c r="A53" s="1" t="n"/>
      <c r="B53" s="1" t="n"/>
      <c r="C53" s="1" t="n"/>
      <c r="D53" s="1" t="n"/>
      <c r="E53" s="1" t="n"/>
    </row>
    <row r="54" ht="20" customHeight="1">
      <c r="A54" s="1" t="n"/>
      <c r="B54" s="1" t="n"/>
      <c r="C54" s="1" t="n"/>
      <c r="D54" s="1" t="n"/>
      <c r="E54" s="1" t="n"/>
    </row>
  </sheetData>
  <mergeCells count="10">
    <mergeCell ref="B10:D10"/>
    <mergeCell ref="B8:E8"/>
    <mergeCell ref="C6:D6"/>
    <mergeCell ref="C12"/>
    <mergeCell ref="C2:D3"/>
    <mergeCell ref="C5:D5"/>
    <mergeCell ref="B17:D17"/>
    <mergeCell ref="C11"/>
    <mergeCell ref="B15:D15"/>
    <mergeCell ref="C13"/>
  </mergeCells>
  <pageMargins left="0.75" right="0.75" top="1" bottom="1" header="0.5" footer="0.5"/>
  <pageSetup paperSize="9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tabColor rgb="0006B6D4"/>
    <outlinePr summaryBelow="1" summaryRight="1"/>
    <pageSetUpPr fitToPage="1"/>
  </sheetPr>
  <dimension ref="A1:H106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3" customWidth="1" min="1" max="1"/>
    <col width="32" customWidth="1" min="2" max="2"/>
    <col width="16" customWidth="1" min="3" max="3"/>
    <col width="14" customWidth="1" min="4" max="4"/>
    <col width="16" customWidth="1" min="5" max="5"/>
    <col width="10" customWidth="1" min="6" max="6"/>
    <col width="14" customWidth="1" min="7" max="7"/>
    <col width="24" customWidth="1" min="8" max="8"/>
  </cols>
  <sheetData>
    <row r="1" ht="28" customHeight="1">
      <c r="A1" s="1" t="n"/>
      <c r="B1" s="1" t="n"/>
      <c r="C1" s="1" t="n"/>
      <c r="D1" s="2" t="inlineStr">
        <is>
          <t xml:space="preserve">  CONTROLE DE GASTOS MENSAIS</t>
        </is>
      </c>
    </row>
    <row r="2" ht="18" customHeight="1">
      <c r="A2" s="1" t="n"/>
      <c r="B2" s="1" t="n"/>
      <c r="C2" s="1" t="n"/>
    </row>
    <row r="3" ht="20" customHeight="1">
      <c r="A3" s="1" t="n"/>
      <c r="B3" s="1" t="n"/>
      <c r="C3" s="1" t="n"/>
      <c r="D3" s="3" t="inlineStr">
        <is>
          <t>Registre todas as suas receitas e despesas  |  finrok.app</t>
        </is>
      </c>
    </row>
    <row r="4" ht="20" customHeight="1">
      <c r="A4" s="1" t="n"/>
      <c r="B4" s="1" t="n"/>
      <c r="C4" s="1" t="n"/>
    </row>
    <row r="5" ht="20" customHeight="1">
      <c r="A5" s="4" t="n"/>
    </row>
    <row r="6" ht="26" customHeight="1">
      <c r="A6" s="25" t="inlineStr">
        <is>
          <t>Data</t>
        </is>
      </c>
      <c r="B6" s="25" t="inlineStr">
        <is>
          <t>Descrição</t>
        </is>
      </c>
      <c r="C6" s="25" t="inlineStr">
        <is>
          <t>Categoria</t>
        </is>
      </c>
      <c r="D6" s="25" t="inlineStr">
        <is>
          <t>Tipo</t>
        </is>
      </c>
      <c r="E6" s="25" t="inlineStr">
        <is>
          <t>Valor (R$)</t>
        </is>
      </c>
      <c r="F6" s="25" t="inlineStr">
        <is>
          <t>Pago?</t>
        </is>
      </c>
      <c r="G6" s="25" t="inlineStr">
        <is>
          <t>Mês Auto</t>
        </is>
      </c>
      <c r="H6" s="25" t="inlineStr">
        <is>
          <t>Observação</t>
        </is>
      </c>
    </row>
    <row r="7" ht="20" customHeight="1">
      <c r="A7" s="26" t="inlineStr">
        <is>
          <t>2025-06-01</t>
        </is>
      </c>
      <c r="B7" s="27" t="inlineStr">
        <is>
          <t>Salário CLT</t>
        </is>
      </c>
      <c r="C7" s="27" t="inlineStr">
        <is>
          <t>Finanças</t>
        </is>
      </c>
      <c r="D7" s="27" t="inlineStr">
        <is>
          <t>Receita</t>
        </is>
      </c>
      <c r="E7" s="28" t="n">
        <v>6500</v>
      </c>
      <c r="F7" s="27" t="inlineStr">
        <is>
          <t>Sim</t>
        </is>
      </c>
      <c r="G7" s="29">
        <f>IF(A7&lt;&gt;"",TEXT(A7,"MMMM"),"")</f>
        <v/>
      </c>
      <c r="H7" s="27" t="inlineStr"/>
    </row>
    <row r="8" ht="20" customHeight="1">
      <c r="A8" s="30" t="inlineStr">
        <is>
          <t>2025-06-03</t>
        </is>
      </c>
      <c r="B8" s="31" t="inlineStr">
        <is>
          <t>Supermercado</t>
        </is>
      </c>
      <c r="C8" s="31" t="inlineStr">
        <is>
          <t>Alimentação</t>
        </is>
      </c>
      <c r="D8" s="31" t="inlineStr">
        <is>
          <t>Despesa</t>
        </is>
      </c>
      <c r="E8" s="32" t="n">
        <v>480</v>
      </c>
      <c r="F8" s="31" t="inlineStr">
        <is>
          <t>Sim</t>
        </is>
      </c>
      <c r="G8" s="33">
        <f>IF(A8&lt;&gt;"",TEXT(A8,"MMMM"),"")</f>
        <v/>
      </c>
      <c r="H8" s="31" t="inlineStr"/>
    </row>
    <row r="9" ht="20" customHeight="1">
      <c r="A9" s="26" t="inlineStr">
        <is>
          <t>2025-06-05</t>
        </is>
      </c>
      <c r="B9" s="27" t="inlineStr">
        <is>
          <t>Aluguel</t>
        </is>
      </c>
      <c r="C9" s="27" t="inlineStr">
        <is>
          <t>Moradia</t>
        </is>
      </c>
      <c r="D9" s="27" t="inlineStr">
        <is>
          <t>Despesa</t>
        </is>
      </c>
      <c r="E9" s="28" t="n">
        <v>1800</v>
      </c>
      <c r="F9" s="27" t="inlineStr">
        <is>
          <t>Sim</t>
        </is>
      </c>
      <c r="G9" s="29">
        <f>IF(A9&lt;&gt;"",TEXT(A9,"MMMM"),"")</f>
        <v/>
      </c>
      <c r="H9" s="27" t="inlineStr"/>
    </row>
    <row r="10" ht="20" customHeight="1">
      <c r="A10" s="30" t="inlineStr">
        <is>
          <t>2025-06-08</t>
        </is>
      </c>
      <c r="B10" s="31" t="inlineStr">
        <is>
          <t>Combustível</t>
        </is>
      </c>
      <c r="C10" s="31" t="inlineStr">
        <is>
          <t>Transporte</t>
        </is>
      </c>
      <c r="D10" s="31" t="inlineStr">
        <is>
          <t>Despesa</t>
        </is>
      </c>
      <c r="E10" s="32" t="n">
        <v>150</v>
      </c>
      <c r="F10" s="31" t="inlineStr">
        <is>
          <t>Sim</t>
        </is>
      </c>
      <c r="G10" s="33">
        <f>IF(A10&lt;&gt;"",TEXT(A10,"MMMM"),"")</f>
        <v/>
      </c>
      <c r="H10" s="31" t="inlineStr"/>
    </row>
    <row r="11" ht="20" customHeight="1">
      <c r="A11" s="26" t="inlineStr">
        <is>
          <t>2025-06-10</t>
        </is>
      </c>
      <c r="B11" s="27" t="inlineStr">
        <is>
          <t>Farmácia</t>
        </is>
      </c>
      <c r="C11" s="27" t="inlineStr">
        <is>
          <t>Saúde</t>
        </is>
      </c>
      <c r="D11" s="27" t="inlineStr">
        <is>
          <t>Despesa</t>
        </is>
      </c>
      <c r="E11" s="28" t="n">
        <v>90</v>
      </c>
      <c r="F11" s="27" t="inlineStr">
        <is>
          <t>Sim</t>
        </is>
      </c>
      <c r="G11" s="29">
        <f>IF(A11&lt;&gt;"",TEXT(A11,"MMMM"),"")</f>
        <v/>
      </c>
      <c r="H11" s="27" t="inlineStr"/>
    </row>
    <row r="12" ht="20" customHeight="1">
      <c r="A12" s="30" t="inlineStr">
        <is>
          <t>2025-06-12</t>
        </is>
      </c>
      <c r="B12" s="31" t="inlineStr">
        <is>
          <t>Netflix + Spotify</t>
        </is>
      </c>
      <c r="C12" s="31" t="inlineStr">
        <is>
          <t>Lazer</t>
        </is>
      </c>
      <c r="D12" s="31" t="inlineStr">
        <is>
          <t>Despesa</t>
        </is>
      </c>
      <c r="E12" s="32" t="n">
        <v>65</v>
      </c>
      <c r="F12" s="31" t="inlineStr">
        <is>
          <t>Sim</t>
        </is>
      </c>
      <c r="G12" s="33">
        <f>IF(A12&lt;&gt;"",TEXT(A12,"MMMM"),"")</f>
        <v/>
      </c>
      <c r="H12" s="31" t="inlineStr"/>
    </row>
    <row r="13" ht="20" customHeight="1">
      <c r="A13" s="26" t="inlineStr">
        <is>
          <t>2025-06-15</t>
        </is>
      </c>
      <c r="B13" s="27" t="inlineStr">
        <is>
          <t>Freelance Design</t>
        </is>
      </c>
      <c r="C13" s="27" t="inlineStr">
        <is>
          <t>Finanças</t>
        </is>
      </c>
      <c r="D13" s="27" t="inlineStr">
        <is>
          <t>Receita</t>
        </is>
      </c>
      <c r="E13" s="28" t="n">
        <v>1200</v>
      </c>
      <c r="F13" s="27" t="inlineStr">
        <is>
          <t>Sim</t>
        </is>
      </c>
      <c r="G13" s="29">
        <f>IF(A13&lt;&gt;"",TEXT(A13,"MMMM"),"")</f>
        <v/>
      </c>
      <c r="H13" s="27" t="inlineStr"/>
    </row>
    <row r="14" ht="20" customHeight="1">
      <c r="A14" s="30" t="inlineStr">
        <is>
          <t>2025-06-18</t>
        </is>
      </c>
      <c r="B14" s="31" t="inlineStr">
        <is>
          <t>Academia</t>
        </is>
      </c>
      <c r="C14" s="31" t="inlineStr">
        <is>
          <t>Saúde</t>
        </is>
      </c>
      <c r="D14" s="31" t="inlineStr">
        <is>
          <t>Despesa</t>
        </is>
      </c>
      <c r="E14" s="32" t="n">
        <v>120</v>
      </c>
      <c r="F14" s="31" t="inlineStr">
        <is>
          <t>Sim</t>
        </is>
      </c>
      <c r="G14" s="33">
        <f>IF(A14&lt;&gt;"",TEXT(A14,"MMMM"),"")</f>
        <v/>
      </c>
      <c r="H14" s="31" t="inlineStr"/>
    </row>
    <row r="15" ht="20" customHeight="1">
      <c r="A15" s="26" t="inlineStr">
        <is>
          <t>2025-06-20</t>
        </is>
      </c>
      <c r="B15" s="27" t="inlineStr">
        <is>
          <t>Restaurante</t>
        </is>
      </c>
      <c r="C15" s="27" t="inlineStr">
        <is>
          <t>Alimentação</t>
        </is>
      </c>
      <c r="D15" s="27" t="inlineStr">
        <is>
          <t>Despesa</t>
        </is>
      </c>
      <c r="E15" s="28" t="n">
        <v>145</v>
      </c>
      <c r="F15" s="27" t="inlineStr">
        <is>
          <t>Não</t>
        </is>
      </c>
      <c r="G15" s="29">
        <f>IF(A15&lt;&gt;"",TEXT(A15,"MMMM"),"")</f>
        <v/>
      </c>
      <c r="H15" s="27" t="inlineStr"/>
    </row>
    <row r="16" ht="20" customHeight="1">
      <c r="A16" s="30" t="inlineStr">
        <is>
          <t>2025-06-25</t>
        </is>
      </c>
      <c r="B16" s="31" t="inlineStr">
        <is>
          <t>Conta de Luz</t>
        </is>
      </c>
      <c r="C16" s="31" t="inlineStr">
        <is>
          <t>Moradia</t>
        </is>
      </c>
      <c r="D16" s="31" t="inlineStr">
        <is>
          <t>Despesa</t>
        </is>
      </c>
      <c r="E16" s="32" t="n">
        <v>180</v>
      </c>
      <c r="F16" s="31" t="inlineStr">
        <is>
          <t>Não</t>
        </is>
      </c>
      <c r="G16" s="33">
        <f>IF(A16&lt;&gt;"",TEXT(A16,"MMMM"),"")</f>
        <v/>
      </c>
      <c r="H16" s="31" t="inlineStr"/>
    </row>
    <row r="17" ht="20" customHeight="1">
      <c r="A17" s="26" t="inlineStr">
        <is>
          <t>2025-06-28</t>
        </is>
      </c>
      <c r="B17" s="27" t="inlineStr">
        <is>
          <t>Uber</t>
        </is>
      </c>
      <c r="C17" s="27" t="inlineStr">
        <is>
          <t>Transporte</t>
        </is>
      </c>
      <c r="D17" s="27" t="inlineStr">
        <is>
          <t>Despesa</t>
        </is>
      </c>
      <c r="E17" s="28" t="n">
        <v>55</v>
      </c>
      <c r="F17" s="27" t="inlineStr">
        <is>
          <t>Sim</t>
        </is>
      </c>
      <c r="G17" s="29">
        <f>IF(A17&lt;&gt;"",TEXT(A17,"MMMM"),"")</f>
        <v/>
      </c>
      <c r="H17" s="27" t="inlineStr"/>
    </row>
    <row r="18" ht="20" customHeight="1">
      <c r="A18" s="30" t="inlineStr">
        <is>
          <t>2025-06-30</t>
        </is>
      </c>
      <c r="B18" s="31" t="inlineStr">
        <is>
          <t>Curso Python</t>
        </is>
      </c>
      <c r="C18" s="31" t="inlineStr">
        <is>
          <t>Educação</t>
        </is>
      </c>
      <c r="D18" s="31" t="inlineStr">
        <is>
          <t>Despesa</t>
        </is>
      </c>
      <c r="E18" s="32" t="n">
        <v>199</v>
      </c>
      <c r="F18" s="31" t="inlineStr">
        <is>
          <t>Não</t>
        </is>
      </c>
      <c r="G18" s="33">
        <f>IF(A18&lt;&gt;"",TEXT(A18,"MMMM"),"")</f>
        <v/>
      </c>
      <c r="H18" s="31" t="inlineStr"/>
    </row>
    <row r="19" ht="20" customHeight="1">
      <c r="A19" s="27" t="n"/>
      <c r="B19" s="27" t="n"/>
      <c r="C19" s="27" t="n"/>
      <c r="D19" s="27" t="n"/>
      <c r="E19" s="27" t="n"/>
      <c r="F19" s="27" t="n"/>
      <c r="G19" s="29">
        <f>IF(A19&lt;&gt;"",TEXT(A19,"MMMM"),"")</f>
        <v/>
      </c>
      <c r="H19" s="27" t="n"/>
    </row>
    <row r="20" ht="20" customHeight="1">
      <c r="A20" s="31" t="n"/>
      <c r="B20" s="31" t="n"/>
      <c r="C20" s="31" t="n"/>
      <c r="D20" s="31" t="n"/>
      <c r="E20" s="31" t="n"/>
      <c r="F20" s="31" t="n"/>
      <c r="G20" s="33">
        <f>IF(A20&lt;&gt;"",TEXT(A20,"MMMM"),"")</f>
        <v/>
      </c>
      <c r="H20" s="31" t="n"/>
    </row>
    <row r="21" ht="20" customHeight="1">
      <c r="A21" s="27" t="n"/>
      <c r="B21" s="27" t="n"/>
      <c r="C21" s="27" t="n"/>
      <c r="D21" s="27" t="n"/>
      <c r="E21" s="27" t="n"/>
      <c r="F21" s="27" t="n"/>
      <c r="G21" s="29">
        <f>IF(A21&lt;&gt;"",TEXT(A21,"MMMM"),"")</f>
        <v/>
      </c>
      <c r="H21" s="27" t="n"/>
    </row>
    <row r="22" ht="20" customHeight="1">
      <c r="A22" s="31" t="n"/>
      <c r="B22" s="31" t="n"/>
      <c r="C22" s="31" t="n"/>
      <c r="D22" s="31" t="n"/>
      <c r="E22" s="31" t="n"/>
      <c r="F22" s="31" t="n"/>
      <c r="G22" s="33">
        <f>IF(A22&lt;&gt;"",TEXT(A22,"MMMM"),"")</f>
        <v/>
      </c>
      <c r="H22" s="31" t="n"/>
    </row>
    <row r="23" ht="20" customHeight="1">
      <c r="A23" s="27" t="n"/>
      <c r="B23" s="27" t="n"/>
      <c r="C23" s="27" t="n"/>
      <c r="D23" s="27" t="n"/>
      <c r="E23" s="27" t="n"/>
      <c r="F23" s="27" t="n"/>
      <c r="G23" s="29">
        <f>IF(A23&lt;&gt;"",TEXT(A23,"MMMM"),"")</f>
        <v/>
      </c>
      <c r="H23" s="27" t="n"/>
    </row>
    <row r="24" ht="20" customHeight="1">
      <c r="A24" s="31" t="n"/>
      <c r="B24" s="31" t="n"/>
      <c r="C24" s="31" t="n"/>
      <c r="D24" s="31" t="n"/>
      <c r="E24" s="31" t="n"/>
      <c r="F24" s="31" t="n"/>
      <c r="G24" s="33">
        <f>IF(A24&lt;&gt;"",TEXT(A24,"MMMM"),"")</f>
        <v/>
      </c>
      <c r="H24" s="31" t="n"/>
    </row>
    <row r="25" ht="20" customHeight="1">
      <c r="A25" s="27" t="n"/>
      <c r="B25" s="27" t="n"/>
      <c r="C25" s="27" t="n"/>
      <c r="D25" s="27" t="n"/>
      <c r="E25" s="27" t="n"/>
      <c r="F25" s="27" t="n"/>
      <c r="G25" s="29">
        <f>IF(A25&lt;&gt;"",TEXT(A25,"MMMM"),"")</f>
        <v/>
      </c>
      <c r="H25" s="27" t="n"/>
    </row>
    <row r="26" ht="20" customHeight="1">
      <c r="A26" s="31" t="n"/>
      <c r="B26" s="31" t="n"/>
      <c r="C26" s="31" t="n"/>
      <c r="D26" s="31" t="n"/>
      <c r="E26" s="31" t="n"/>
      <c r="F26" s="31" t="n"/>
      <c r="G26" s="33">
        <f>IF(A26&lt;&gt;"",TEXT(A26,"MMMM"),"")</f>
        <v/>
      </c>
      <c r="H26" s="31" t="n"/>
    </row>
    <row r="27" ht="20" customHeight="1">
      <c r="A27" s="27" t="n"/>
      <c r="B27" s="27" t="n"/>
      <c r="C27" s="27" t="n"/>
      <c r="D27" s="27" t="n"/>
      <c r="E27" s="27" t="n"/>
      <c r="F27" s="27" t="n"/>
      <c r="G27" s="29">
        <f>IF(A27&lt;&gt;"",TEXT(A27,"MMMM"),"")</f>
        <v/>
      </c>
      <c r="H27" s="27" t="n"/>
    </row>
    <row r="28" ht="20" customHeight="1">
      <c r="A28" s="31" t="n"/>
      <c r="B28" s="31" t="n"/>
      <c r="C28" s="31" t="n"/>
      <c r="D28" s="31" t="n"/>
      <c r="E28" s="31" t="n"/>
      <c r="F28" s="31" t="n"/>
      <c r="G28" s="33">
        <f>IF(A28&lt;&gt;"",TEXT(A28,"MMMM"),"")</f>
        <v/>
      </c>
      <c r="H28" s="31" t="n"/>
    </row>
    <row r="29" ht="20" customHeight="1">
      <c r="A29" s="27" t="n"/>
      <c r="B29" s="27" t="n"/>
      <c r="C29" s="27" t="n"/>
      <c r="D29" s="27" t="n"/>
      <c r="E29" s="27" t="n"/>
      <c r="F29" s="27" t="n"/>
      <c r="G29" s="29">
        <f>IF(A29&lt;&gt;"",TEXT(A29,"MMMM"),"")</f>
        <v/>
      </c>
      <c r="H29" s="27" t="n"/>
    </row>
    <row r="30" ht="20" customHeight="1">
      <c r="A30" s="31" t="n"/>
      <c r="B30" s="31" t="n"/>
      <c r="C30" s="31" t="n"/>
      <c r="D30" s="31" t="n"/>
      <c r="E30" s="31" t="n"/>
      <c r="F30" s="31" t="n"/>
      <c r="G30" s="33">
        <f>IF(A30&lt;&gt;"",TEXT(A30,"MMMM"),"")</f>
        <v/>
      </c>
      <c r="H30" s="31" t="n"/>
    </row>
    <row r="31" ht="20" customHeight="1">
      <c r="A31" s="27" t="n"/>
      <c r="B31" s="27" t="n"/>
      <c r="C31" s="27" t="n"/>
      <c r="D31" s="27" t="n"/>
      <c r="E31" s="27" t="n"/>
      <c r="F31" s="27" t="n"/>
      <c r="G31" s="29">
        <f>IF(A31&lt;&gt;"",TEXT(A31,"MMMM"),"")</f>
        <v/>
      </c>
      <c r="H31" s="27" t="n"/>
    </row>
    <row r="32" ht="20" customHeight="1">
      <c r="A32" s="31" t="n"/>
      <c r="B32" s="31" t="n"/>
      <c r="C32" s="31" t="n"/>
      <c r="D32" s="31" t="n"/>
      <c r="E32" s="31" t="n"/>
      <c r="F32" s="31" t="n"/>
      <c r="G32" s="33">
        <f>IF(A32&lt;&gt;"",TEXT(A32,"MMMM"),"")</f>
        <v/>
      </c>
      <c r="H32" s="31" t="n"/>
    </row>
    <row r="33" ht="20" customHeight="1">
      <c r="A33" s="27" t="n"/>
      <c r="B33" s="27" t="n"/>
      <c r="C33" s="27" t="n"/>
      <c r="D33" s="27" t="n"/>
      <c r="E33" s="27" t="n"/>
      <c r="F33" s="27" t="n"/>
      <c r="G33" s="29">
        <f>IF(A33&lt;&gt;"",TEXT(A33,"MMMM"),"")</f>
        <v/>
      </c>
      <c r="H33" s="27" t="n"/>
    </row>
    <row r="34" ht="20" customHeight="1">
      <c r="A34" s="31" t="n"/>
      <c r="B34" s="31" t="n"/>
      <c r="C34" s="31" t="n"/>
      <c r="D34" s="31" t="n"/>
      <c r="E34" s="31" t="n"/>
      <c r="F34" s="31" t="n"/>
      <c r="G34" s="33">
        <f>IF(A34&lt;&gt;"",TEXT(A34,"MMMM"),"")</f>
        <v/>
      </c>
      <c r="H34" s="31" t="n"/>
    </row>
    <row r="35" ht="20" customHeight="1">
      <c r="A35" s="27" t="n"/>
      <c r="B35" s="27" t="n"/>
      <c r="C35" s="27" t="n"/>
      <c r="D35" s="27" t="n"/>
      <c r="E35" s="27" t="n"/>
      <c r="F35" s="27" t="n"/>
      <c r="G35" s="29">
        <f>IF(A35&lt;&gt;"",TEXT(A35,"MMMM"),"")</f>
        <v/>
      </c>
      <c r="H35" s="27" t="n"/>
    </row>
    <row r="36" ht="20" customHeight="1">
      <c r="A36" s="31" t="n"/>
      <c r="B36" s="31" t="n"/>
      <c r="C36" s="31" t="n"/>
      <c r="D36" s="31" t="n"/>
      <c r="E36" s="31" t="n"/>
      <c r="F36" s="31" t="n"/>
      <c r="G36" s="33">
        <f>IF(A36&lt;&gt;"",TEXT(A36,"MMMM"),"")</f>
        <v/>
      </c>
      <c r="H36" s="31" t="n"/>
    </row>
    <row r="37" ht="20" customHeight="1">
      <c r="A37" s="27" t="n"/>
      <c r="B37" s="27" t="n"/>
      <c r="C37" s="27" t="n"/>
      <c r="D37" s="27" t="n"/>
      <c r="E37" s="27" t="n"/>
      <c r="F37" s="27" t="n"/>
      <c r="G37" s="29">
        <f>IF(A37&lt;&gt;"",TEXT(A37,"MMMM"),"")</f>
        <v/>
      </c>
      <c r="H37" s="27" t="n"/>
    </row>
    <row r="38" ht="20" customHeight="1">
      <c r="A38" s="31" t="n"/>
      <c r="B38" s="31" t="n"/>
      <c r="C38" s="31" t="n"/>
      <c r="D38" s="31" t="n"/>
      <c r="E38" s="31" t="n"/>
      <c r="F38" s="31" t="n"/>
      <c r="G38" s="33">
        <f>IF(A38&lt;&gt;"",TEXT(A38,"MMMM"),"")</f>
        <v/>
      </c>
      <c r="H38" s="31" t="n"/>
    </row>
    <row r="39" ht="20" customHeight="1">
      <c r="A39" s="27" t="n"/>
      <c r="B39" s="27" t="n"/>
      <c r="C39" s="27" t="n"/>
      <c r="D39" s="27" t="n"/>
      <c r="E39" s="27" t="n"/>
      <c r="F39" s="27" t="n"/>
      <c r="G39" s="29">
        <f>IF(A39&lt;&gt;"",TEXT(A39,"MMMM"),"")</f>
        <v/>
      </c>
      <c r="H39" s="27" t="n"/>
    </row>
    <row r="40" ht="20" customHeight="1">
      <c r="A40" s="31" t="n"/>
      <c r="B40" s="31" t="n"/>
      <c r="C40" s="31" t="n"/>
      <c r="D40" s="31" t="n"/>
      <c r="E40" s="31" t="n"/>
      <c r="F40" s="31" t="n"/>
      <c r="G40" s="33">
        <f>IF(A40&lt;&gt;"",TEXT(A40,"MMMM"),"")</f>
        <v/>
      </c>
      <c r="H40" s="31" t="n"/>
    </row>
    <row r="41" ht="20" customHeight="1">
      <c r="A41" s="27" t="n"/>
      <c r="B41" s="27" t="n"/>
      <c r="C41" s="27" t="n"/>
      <c r="D41" s="27" t="n"/>
      <c r="E41" s="27" t="n"/>
      <c r="F41" s="27" t="n"/>
      <c r="G41" s="29">
        <f>IF(A41&lt;&gt;"",TEXT(A41,"MMMM"),"")</f>
        <v/>
      </c>
      <c r="H41" s="27" t="n"/>
    </row>
    <row r="42" ht="20" customHeight="1">
      <c r="A42" s="31" t="n"/>
      <c r="B42" s="31" t="n"/>
      <c r="C42" s="31" t="n"/>
      <c r="D42" s="31" t="n"/>
      <c r="E42" s="31" t="n"/>
      <c r="F42" s="31" t="n"/>
      <c r="G42" s="33">
        <f>IF(A42&lt;&gt;"",TEXT(A42,"MMMM"),"")</f>
        <v/>
      </c>
      <c r="H42" s="31" t="n"/>
    </row>
    <row r="43" ht="20" customHeight="1">
      <c r="A43" s="27" t="n"/>
      <c r="B43" s="27" t="n"/>
      <c r="C43" s="27" t="n"/>
      <c r="D43" s="27" t="n"/>
      <c r="E43" s="27" t="n"/>
      <c r="F43" s="27" t="n"/>
      <c r="G43" s="29">
        <f>IF(A43&lt;&gt;"",TEXT(A43,"MMMM"),"")</f>
        <v/>
      </c>
      <c r="H43" s="27" t="n"/>
    </row>
    <row r="44" ht="20" customHeight="1">
      <c r="A44" s="31" t="n"/>
      <c r="B44" s="31" t="n"/>
      <c r="C44" s="31" t="n"/>
      <c r="D44" s="31" t="n"/>
      <c r="E44" s="31" t="n"/>
      <c r="F44" s="31" t="n"/>
      <c r="G44" s="33">
        <f>IF(A44&lt;&gt;"",TEXT(A44,"MMMM"),"")</f>
        <v/>
      </c>
      <c r="H44" s="31" t="n"/>
    </row>
    <row r="45" ht="20" customHeight="1">
      <c r="A45" s="27" t="n"/>
      <c r="B45" s="27" t="n"/>
      <c r="C45" s="27" t="n"/>
      <c r="D45" s="27" t="n"/>
      <c r="E45" s="27" t="n"/>
      <c r="F45" s="27" t="n"/>
      <c r="G45" s="29">
        <f>IF(A45&lt;&gt;"",TEXT(A45,"MMMM"),"")</f>
        <v/>
      </c>
      <c r="H45" s="27" t="n"/>
    </row>
    <row r="46" ht="20" customHeight="1">
      <c r="A46" s="31" t="n"/>
      <c r="B46" s="31" t="n"/>
      <c r="C46" s="31" t="n"/>
      <c r="D46" s="31" t="n"/>
      <c r="E46" s="31" t="n"/>
      <c r="F46" s="31" t="n"/>
      <c r="G46" s="33">
        <f>IF(A46&lt;&gt;"",TEXT(A46,"MMMM"),"")</f>
        <v/>
      </c>
      <c r="H46" s="31" t="n"/>
    </row>
    <row r="47" ht="20" customHeight="1">
      <c r="A47" s="27" t="n"/>
      <c r="B47" s="27" t="n"/>
      <c r="C47" s="27" t="n"/>
      <c r="D47" s="27" t="n"/>
      <c r="E47" s="27" t="n"/>
      <c r="F47" s="27" t="n"/>
      <c r="G47" s="29">
        <f>IF(A47&lt;&gt;"",TEXT(A47,"MMMM"),"")</f>
        <v/>
      </c>
      <c r="H47" s="27" t="n"/>
    </row>
    <row r="48" ht="20" customHeight="1">
      <c r="A48" s="31" t="n"/>
      <c r="B48" s="31" t="n"/>
      <c r="C48" s="31" t="n"/>
      <c r="D48" s="31" t="n"/>
      <c r="E48" s="31" t="n"/>
      <c r="F48" s="31" t="n"/>
      <c r="G48" s="33">
        <f>IF(A48&lt;&gt;"",TEXT(A48,"MMMM"),"")</f>
        <v/>
      </c>
      <c r="H48" s="31" t="n"/>
    </row>
    <row r="49" ht="20" customHeight="1">
      <c r="A49" s="27" t="n"/>
      <c r="B49" s="27" t="n"/>
      <c r="C49" s="27" t="n"/>
      <c r="D49" s="27" t="n"/>
      <c r="E49" s="27" t="n"/>
      <c r="F49" s="27" t="n"/>
      <c r="G49" s="29">
        <f>IF(A49&lt;&gt;"",TEXT(A49,"MMMM"),"")</f>
        <v/>
      </c>
      <c r="H49" s="27" t="n"/>
    </row>
    <row r="50" ht="20" customHeight="1">
      <c r="A50" s="31" t="n"/>
      <c r="B50" s="31" t="n"/>
      <c r="C50" s="31" t="n"/>
      <c r="D50" s="31" t="n"/>
      <c r="E50" s="31" t="n"/>
      <c r="F50" s="31" t="n"/>
      <c r="G50" s="33">
        <f>IF(A50&lt;&gt;"",TEXT(A50,"MMMM"),"")</f>
        <v/>
      </c>
      <c r="H50" s="31" t="n"/>
    </row>
    <row r="51" ht="20" customHeight="1">
      <c r="A51" s="27" t="n"/>
      <c r="B51" s="27" t="n"/>
      <c r="C51" s="27" t="n"/>
      <c r="D51" s="27" t="n"/>
      <c r="E51" s="27" t="n"/>
      <c r="F51" s="27" t="n"/>
      <c r="G51" s="29">
        <f>IF(A51&lt;&gt;"",TEXT(A51,"MMMM"),"")</f>
        <v/>
      </c>
      <c r="H51" s="27" t="n"/>
    </row>
    <row r="52" ht="20" customHeight="1">
      <c r="A52" s="31" t="n"/>
      <c r="B52" s="31" t="n"/>
      <c r="C52" s="31" t="n"/>
      <c r="D52" s="31" t="n"/>
      <c r="E52" s="31" t="n"/>
      <c r="F52" s="31" t="n"/>
      <c r="G52" s="33">
        <f>IF(A52&lt;&gt;"",TEXT(A52,"MMMM"),"")</f>
        <v/>
      </c>
      <c r="H52" s="31" t="n"/>
    </row>
    <row r="53" ht="20" customHeight="1">
      <c r="A53" s="27" t="n"/>
      <c r="B53" s="27" t="n"/>
      <c r="C53" s="27" t="n"/>
      <c r="D53" s="27" t="n"/>
      <c r="E53" s="27" t="n"/>
      <c r="F53" s="27" t="n"/>
      <c r="G53" s="29">
        <f>IF(A53&lt;&gt;"",TEXT(A53,"MMMM"),"")</f>
        <v/>
      </c>
      <c r="H53" s="27" t="n"/>
    </row>
    <row r="54" ht="20" customHeight="1">
      <c r="A54" s="31" t="n"/>
      <c r="B54" s="31" t="n"/>
      <c r="C54" s="31" t="n"/>
      <c r="D54" s="31" t="n"/>
      <c r="E54" s="31" t="n"/>
      <c r="F54" s="31" t="n"/>
      <c r="G54" s="33">
        <f>IF(A54&lt;&gt;"",TEXT(A54,"MMMM"),"")</f>
        <v/>
      </c>
      <c r="H54" s="31" t="n"/>
    </row>
    <row r="55" ht="20" customHeight="1">
      <c r="A55" s="27" t="n"/>
      <c r="B55" s="27" t="n"/>
      <c r="C55" s="27" t="n"/>
      <c r="D55" s="27" t="n"/>
      <c r="E55" s="27" t="n"/>
      <c r="F55" s="27" t="n"/>
      <c r="G55" s="29">
        <f>IF(A55&lt;&gt;"",TEXT(A55,"MMMM"),"")</f>
        <v/>
      </c>
      <c r="H55" s="27" t="n"/>
    </row>
    <row r="56" ht="20" customHeight="1">
      <c r="A56" s="31" t="n"/>
      <c r="B56" s="31" t="n"/>
      <c r="C56" s="31" t="n"/>
      <c r="D56" s="31" t="n"/>
      <c r="E56" s="31" t="n"/>
      <c r="F56" s="31" t="n"/>
      <c r="G56" s="33">
        <f>IF(A56&lt;&gt;"",TEXT(A56,"MMMM"),"")</f>
        <v/>
      </c>
      <c r="H56" s="31" t="n"/>
    </row>
    <row r="57" ht="20" customHeight="1">
      <c r="A57" s="27" t="n"/>
      <c r="B57" s="27" t="n"/>
      <c r="C57" s="27" t="n"/>
      <c r="D57" s="27" t="n"/>
      <c r="E57" s="27" t="n"/>
      <c r="F57" s="27" t="n"/>
      <c r="G57" s="29">
        <f>IF(A57&lt;&gt;"",TEXT(A57,"MMMM"),"")</f>
        <v/>
      </c>
      <c r="H57" s="27" t="n"/>
    </row>
    <row r="58" ht="20" customHeight="1">
      <c r="A58" s="31" t="n"/>
      <c r="B58" s="31" t="n"/>
      <c r="C58" s="31" t="n"/>
      <c r="D58" s="31" t="n"/>
      <c r="E58" s="31" t="n"/>
      <c r="F58" s="31" t="n"/>
      <c r="G58" s="33">
        <f>IF(A58&lt;&gt;"",TEXT(A58,"MMMM"),"")</f>
        <v/>
      </c>
      <c r="H58" s="31" t="n"/>
    </row>
    <row r="59" ht="20" customHeight="1">
      <c r="A59" s="27" t="n"/>
      <c r="B59" s="27" t="n"/>
      <c r="C59" s="27" t="n"/>
      <c r="D59" s="27" t="n"/>
      <c r="E59" s="27" t="n"/>
      <c r="F59" s="27" t="n"/>
      <c r="G59" s="29">
        <f>IF(A59&lt;&gt;"",TEXT(A59,"MMMM"),"")</f>
        <v/>
      </c>
      <c r="H59" s="27" t="n"/>
    </row>
    <row r="60" ht="20" customHeight="1">
      <c r="A60" s="31" t="n"/>
      <c r="B60" s="31" t="n"/>
      <c r="C60" s="31" t="n"/>
      <c r="D60" s="31" t="n"/>
      <c r="E60" s="31" t="n"/>
      <c r="F60" s="31" t="n"/>
      <c r="G60" s="33">
        <f>IF(A60&lt;&gt;"",TEXT(A60,"MMMM"),"")</f>
        <v/>
      </c>
      <c r="H60" s="31" t="n"/>
    </row>
    <row r="61" ht="20" customHeight="1">
      <c r="A61" s="27" t="n"/>
      <c r="B61" s="27" t="n"/>
      <c r="C61" s="27" t="n"/>
      <c r="D61" s="27" t="n"/>
      <c r="E61" s="27" t="n"/>
      <c r="F61" s="27" t="n"/>
      <c r="G61" s="29">
        <f>IF(A61&lt;&gt;"",TEXT(A61,"MMMM"),"")</f>
        <v/>
      </c>
      <c r="H61" s="27" t="n"/>
    </row>
    <row r="62" ht="20" customHeight="1">
      <c r="A62" s="31" t="n"/>
      <c r="B62" s="31" t="n"/>
      <c r="C62" s="31" t="n"/>
      <c r="D62" s="31" t="n"/>
      <c r="E62" s="31" t="n"/>
      <c r="F62" s="31" t="n"/>
      <c r="G62" s="33">
        <f>IF(A62&lt;&gt;"",TEXT(A62,"MMMM"),"")</f>
        <v/>
      </c>
      <c r="H62" s="31" t="n"/>
    </row>
    <row r="63" ht="20" customHeight="1">
      <c r="A63" s="27" t="n"/>
      <c r="B63" s="27" t="n"/>
      <c r="C63" s="27" t="n"/>
      <c r="D63" s="27" t="n"/>
      <c r="E63" s="27" t="n"/>
      <c r="F63" s="27" t="n"/>
      <c r="G63" s="29">
        <f>IF(A63&lt;&gt;"",TEXT(A63,"MMMM"),"")</f>
        <v/>
      </c>
      <c r="H63" s="27" t="n"/>
    </row>
    <row r="64" ht="20" customHeight="1">
      <c r="A64" s="31" t="n"/>
      <c r="B64" s="31" t="n"/>
      <c r="C64" s="31" t="n"/>
      <c r="D64" s="31" t="n"/>
      <c r="E64" s="31" t="n"/>
      <c r="F64" s="31" t="n"/>
      <c r="G64" s="33">
        <f>IF(A64&lt;&gt;"",TEXT(A64,"MMMM"),"")</f>
        <v/>
      </c>
      <c r="H64" s="31" t="n"/>
    </row>
    <row r="65" ht="20" customHeight="1">
      <c r="A65" s="27" t="n"/>
      <c r="B65" s="27" t="n"/>
      <c r="C65" s="27" t="n"/>
      <c r="D65" s="27" t="n"/>
      <c r="E65" s="27" t="n"/>
      <c r="F65" s="27" t="n"/>
      <c r="G65" s="29">
        <f>IF(A65&lt;&gt;"",TEXT(A65,"MMMM"),"")</f>
        <v/>
      </c>
      <c r="H65" s="27" t="n"/>
    </row>
    <row r="66" ht="20" customHeight="1">
      <c r="A66" s="31" t="n"/>
      <c r="B66" s="31" t="n"/>
      <c r="C66" s="31" t="n"/>
      <c r="D66" s="31" t="n"/>
      <c r="E66" s="31" t="n"/>
      <c r="F66" s="31" t="n"/>
      <c r="G66" s="33">
        <f>IF(A66&lt;&gt;"",TEXT(A66,"MMMM"),"")</f>
        <v/>
      </c>
      <c r="H66" s="31" t="n"/>
    </row>
    <row r="67" ht="20" customHeight="1">
      <c r="A67" s="27" t="n"/>
      <c r="B67" s="27" t="n"/>
      <c r="C67" s="27" t="n"/>
      <c r="D67" s="27" t="n"/>
      <c r="E67" s="27" t="n"/>
      <c r="F67" s="27" t="n"/>
      <c r="G67" s="29">
        <f>IF(A67&lt;&gt;"",TEXT(A67,"MMMM"),"")</f>
        <v/>
      </c>
      <c r="H67" s="27" t="n"/>
    </row>
    <row r="68" ht="20" customHeight="1">
      <c r="A68" s="31" t="n"/>
      <c r="B68" s="31" t="n"/>
      <c r="C68" s="31" t="n"/>
      <c r="D68" s="31" t="n"/>
      <c r="E68" s="31" t="n"/>
      <c r="F68" s="31" t="n"/>
      <c r="G68" s="33">
        <f>IF(A68&lt;&gt;"",TEXT(A68,"MMMM"),"")</f>
        <v/>
      </c>
      <c r="H68" s="31" t="n"/>
    </row>
    <row r="69" ht="20" customHeight="1">
      <c r="A69" s="27" t="n"/>
      <c r="B69" s="27" t="n"/>
      <c r="C69" s="27" t="n"/>
      <c r="D69" s="27" t="n"/>
      <c r="E69" s="27" t="n"/>
      <c r="F69" s="27" t="n"/>
      <c r="G69" s="29">
        <f>IF(A69&lt;&gt;"",TEXT(A69,"MMMM"),"")</f>
        <v/>
      </c>
      <c r="H69" s="27" t="n"/>
    </row>
    <row r="70" ht="20" customHeight="1">
      <c r="A70" s="31" t="n"/>
      <c r="B70" s="31" t="n"/>
      <c r="C70" s="31" t="n"/>
      <c r="D70" s="31" t="n"/>
      <c r="E70" s="31" t="n"/>
      <c r="F70" s="31" t="n"/>
      <c r="G70" s="33">
        <f>IF(A70&lt;&gt;"",TEXT(A70,"MMMM"),"")</f>
        <v/>
      </c>
      <c r="H70" s="31" t="n"/>
    </row>
    <row r="71" ht="20" customHeight="1">
      <c r="A71" s="27" t="n"/>
      <c r="B71" s="27" t="n"/>
      <c r="C71" s="27" t="n"/>
      <c r="D71" s="27" t="n"/>
      <c r="E71" s="27" t="n"/>
      <c r="F71" s="27" t="n"/>
      <c r="G71" s="29">
        <f>IF(A71&lt;&gt;"",TEXT(A71,"MMMM"),"")</f>
        <v/>
      </c>
      <c r="H71" s="27" t="n"/>
    </row>
    <row r="72" ht="20" customHeight="1">
      <c r="A72" s="31" t="n"/>
      <c r="B72" s="31" t="n"/>
      <c r="C72" s="31" t="n"/>
      <c r="D72" s="31" t="n"/>
      <c r="E72" s="31" t="n"/>
      <c r="F72" s="31" t="n"/>
      <c r="G72" s="33">
        <f>IF(A72&lt;&gt;"",TEXT(A72,"MMMM"),"")</f>
        <v/>
      </c>
      <c r="H72" s="31" t="n"/>
    </row>
    <row r="73" ht="20" customHeight="1">
      <c r="A73" s="27" t="n"/>
      <c r="B73" s="27" t="n"/>
      <c r="C73" s="27" t="n"/>
      <c r="D73" s="27" t="n"/>
      <c r="E73" s="27" t="n"/>
      <c r="F73" s="27" t="n"/>
      <c r="G73" s="29">
        <f>IF(A73&lt;&gt;"",TEXT(A73,"MMMM"),"")</f>
        <v/>
      </c>
      <c r="H73" s="27" t="n"/>
    </row>
    <row r="74" ht="20" customHeight="1">
      <c r="A74" s="31" t="n"/>
      <c r="B74" s="31" t="n"/>
      <c r="C74" s="31" t="n"/>
      <c r="D74" s="31" t="n"/>
      <c r="E74" s="31" t="n"/>
      <c r="F74" s="31" t="n"/>
      <c r="G74" s="33">
        <f>IF(A74&lt;&gt;"",TEXT(A74,"MMMM"),"")</f>
        <v/>
      </c>
      <c r="H74" s="31" t="n"/>
    </row>
    <row r="75" ht="20" customHeight="1">
      <c r="A75" s="27" t="n"/>
      <c r="B75" s="27" t="n"/>
      <c r="C75" s="27" t="n"/>
      <c r="D75" s="27" t="n"/>
      <c r="E75" s="27" t="n"/>
      <c r="F75" s="27" t="n"/>
      <c r="G75" s="29">
        <f>IF(A75&lt;&gt;"",TEXT(A75,"MMMM"),"")</f>
        <v/>
      </c>
      <c r="H75" s="27" t="n"/>
    </row>
    <row r="76" ht="20" customHeight="1">
      <c r="A76" s="31" t="n"/>
      <c r="B76" s="31" t="n"/>
      <c r="C76" s="31" t="n"/>
      <c r="D76" s="31" t="n"/>
      <c r="E76" s="31" t="n"/>
      <c r="F76" s="31" t="n"/>
      <c r="G76" s="33">
        <f>IF(A76&lt;&gt;"",TEXT(A76,"MMMM"),"")</f>
        <v/>
      </c>
      <c r="H76" s="31" t="n"/>
    </row>
    <row r="77" ht="20" customHeight="1">
      <c r="A77" s="27" t="n"/>
      <c r="B77" s="27" t="n"/>
      <c r="C77" s="27" t="n"/>
      <c r="D77" s="27" t="n"/>
      <c r="E77" s="27" t="n"/>
      <c r="F77" s="27" t="n"/>
      <c r="G77" s="29">
        <f>IF(A77&lt;&gt;"",TEXT(A77,"MMMM"),"")</f>
        <v/>
      </c>
      <c r="H77" s="27" t="n"/>
    </row>
    <row r="78" ht="20" customHeight="1">
      <c r="A78" s="31" t="n"/>
      <c r="B78" s="31" t="n"/>
      <c r="C78" s="31" t="n"/>
      <c r="D78" s="31" t="n"/>
      <c r="E78" s="31" t="n"/>
      <c r="F78" s="31" t="n"/>
      <c r="G78" s="33">
        <f>IF(A78&lt;&gt;"",TEXT(A78,"MMMM"),"")</f>
        <v/>
      </c>
      <c r="H78" s="31" t="n"/>
    </row>
    <row r="79" ht="20" customHeight="1">
      <c r="A79" s="27" t="n"/>
      <c r="B79" s="27" t="n"/>
      <c r="C79" s="27" t="n"/>
      <c r="D79" s="27" t="n"/>
      <c r="E79" s="27" t="n"/>
      <c r="F79" s="27" t="n"/>
      <c r="G79" s="29">
        <f>IF(A79&lt;&gt;"",TEXT(A79,"MMMM"),"")</f>
        <v/>
      </c>
      <c r="H79" s="27" t="n"/>
    </row>
    <row r="80" ht="20" customHeight="1">
      <c r="A80" s="31" t="n"/>
      <c r="B80" s="31" t="n"/>
      <c r="C80" s="31" t="n"/>
      <c r="D80" s="31" t="n"/>
      <c r="E80" s="31" t="n"/>
      <c r="F80" s="31" t="n"/>
      <c r="G80" s="33">
        <f>IF(A80&lt;&gt;"",TEXT(A80,"MMMM"),"")</f>
        <v/>
      </c>
      <c r="H80" s="31" t="n"/>
    </row>
    <row r="81" ht="20" customHeight="1">
      <c r="A81" s="27" t="n"/>
      <c r="B81" s="27" t="n"/>
      <c r="C81" s="27" t="n"/>
      <c r="D81" s="27" t="n"/>
      <c r="E81" s="27" t="n"/>
      <c r="F81" s="27" t="n"/>
      <c r="G81" s="29">
        <f>IF(A81&lt;&gt;"",TEXT(A81,"MMMM"),"")</f>
        <v/>
      </c>
      <c r="H81" s="27" t="n"/>
    </row>
    <row r="82" ht="20" customHeight="1">
      <c r="A82" s="31" t="n"/>
      <c r="B82" s="31" t="n"/>
      <c r="C82" s="31" t="n"/>
      <c r="D82" s="31" t="n"/>
      <c r="E82" s="31" t="n"/>
      <c r="F82" s="31" t="n"/>
      <c r="G82" s="33">
        <f>IF(A82&lt;&gt;"",TEXT(A82,"MMMM"),"")</f>
        <v/>
      </c>
      <c r="H82" s="31" t="n"/>
    </row>
    <row r="83" ht="20" customHeight="1">
      <c r="A83" s="27" t="n"/>
      <c r="B83" s="27" t="n"/>
      <c r="C83" s="27" t="n"/>
      <c r="D83" s="27" t="n"/>
      <c r="E83" s="27" t="n"/>
      <c r="F83" s="27" t="n"/>
      <c r="G83" s="29">
        <f>IF(A83&lt;&gt;"",TEXT(A83,"MMMM"),"")</f>
        <v/>
      </c>
      <c r="H83" s="27" t="n"/>
    </row>
    <row r="84" ht="20" customHeight="1">
      <c r="A84" s="31" t="n"/>
      <c r="B84" s="31" t="n"/>
      <c r="C84" s="31" t="n"/>
      <c r="D84" s="31" t="n"/>
      <c r="E84" s="31" t="n"/>
      <c r="F84" s="31" t="n"/>
      <c r="G84" s="33">
        <f>IF(A84&lt;&gt;"",TEXT(A84,"MMMM"),"")</f>
        <v/>
      </c>
      <c r="H84" s="31" t="n"/>
    </row>
    <row r="85" ht="20" customHeight="1">
      <c r="A85" s="27" t="n"/>
      <c r="B85" s="27" t="n"/>
      <c r="C85" s="27" t="n"/>
      <c r="D85" s="27" t="n"/>
      <c r="E85" s="27" t="n"/>
      <c r="F85" s="27" t="n"/>
      <c r="G85" s="29">
        <f>IF(A85&lt;&gt;"",TEXT(A85,"MMMM"),"")</f>
        <v/>
      </c>
      <c r="H85" s="27" t="n"/>
    </row>
    <row r="86" ht="20" customHeight="1">
      <c r="A86" s="31" t="n"/>
      <c r="B86" s="31" t="n"/>
      <c r="C86" s="31" t="n"/>
      <c r="D86" s="31" t="n"/>
      <c r="E86" s="31" t="n"/>
      <c r="F86" s="31" t="n"/>
      <c r="G86" s="33">
        <f>IF(A86&lt;&gt;"",TEXT(A86,"MMMM"),"")</f>
        <v/>
      </c>
      <c r="H86" s="31" t="n"/>
    </row>
    <row r="87" ht="20" customHeight="1">
      <c r="A87" s="27" t="n"/>
      <c r="B87" s="27" t="n"/>
      <c r="C87" s="27" t="n"/>
      <c r="D87" s="27" t="n"/>
      <c r="E87" s="27" t="n"/>
      <c r="F87" s="27" t="n"/>
      <c r="G87" s="29">
        <f>IF(A87&lt;&gt;"",TEXT(A87,"MMMM"),"")</f>
        <v/>
      </c>
      <c r="H87" s="27" t="n"/>
    </row>
    <row r="88" ht="20" customHeight="1">
      <c r="A88" s="31" t="n"/>
      <c r="B88" s="31" t="n"/>
      <c r="C88" s="31" t="n"/>
      <c r="D88" s="31" t="n"/>
      <c r="E88" s="31" t="n"/>
      <c r="F88" s="31" t="n"/>
      <c r="G88" s="33">
        <f>IF(A88&lt;&gt;"",TEXT(A88,"MMMM"),"")</f>
        <v/>
      </c>
      <c r="H88" s="31" t="n"/>
    </row>
    <row r="89" ht="20" customHeight="1">
      <c r="A89" s="27" t="n"/>
      <c r="B89" s="27" t="n"/>
      <c r="C89" s="27" t="n"/>
      <c r="D89" s="27" t="n"/>
      <c r="E89" s="27" t="n"/>
      <c r="F89" s="27" t="n"/>
      <c r="G89" s="29">
        <f>IF(A89&lt;&gt;"",TEXT(A89,"MMMM"),"")</f>
        <v/>
      </c>
      <c r="H89" s="27" t="n"/>
    </row>
    <row r="90" ht="20" customHeight="1">
      <c r="A90" s="31" t="n"/>
      <c r="B90" s="31" t="n"/>
      <c r="C90" s="31" t="n"/>
      <c r="D90" s="31" t="n"/>
      <c r="E90" s="31" t="n"/>
      <c r="F90" s="31" t="n"/>
      <c r="G90" s="33">
        <f>IF(A90&lt;&gt;"",TEXT(A90,"MMMM"),"")</f>
        <v/>
      </c>
      <c r="H90" s="31" t="n"/>
    </row>
    <row r="91" ht="20" customHeight="1">
      <c r="A91" s="27" t="n"/>
      <c r="B91" s="27" t="n"/>
      <c r="C91" s="27" t="n"/>
      <c r="D91" s="27" t="n"/>
      <c r="E91" s="27" t="n"/>
      <c r="F91" s="27" t="n"/>
      <c r="G91" s="29">
        <f>IF(A91&lt;&gt;"",TEXT(A91,"MMMM"),"")</f>
        <v/>
      </c>
      <c r="H91" s="27" t="n"/>
    </row>
    <row r="92" ht="20" customHeight="1">
      <c r="A92" s="31" t="n"/>
      <c r="B92" s="31" t="n"/>
      <c r="C92" s="31" t="n"/>
      <c r="D92" s="31" t="n"/>
      <c r="E92" s="31" t="n"/>
      <c r="F92" s="31" t="n"/>
      <c r="G92" s="33">
        <f>IF(A92&lt;&gt;"",TEXT(A92,"MMMM"),"")</f>
        <v/>
      </c>
      <c r="H92" s="31" t="n"/>
    </row>
    <row r="93" ht="20" customHeight="1">
      <c r="A93" s="27" t="n"/>
      <c r="B93" s="27" t="n"/>
      <c r="C93" s="27" t="n"/>
      <c r="D93" s="27" t="n"/>
      <c r="E93" s="27" t="n"/>
      <c r="F93" s="27" t="n"/>
      <c r="G93" s="29">
        <f>IF(A93&lt;&gt;"",TEXT(A93,"MMMM"),"")</f>
        <v/>
      </c>
      <c r="H93" s="27" t="n"/>
    </row>
    <row r="94" ht="20" customHeight="1">
      <c r="A94" s="31" t="n"/>
      <c r="B94" s="31" t="n"/>
      <c r="C94" s="31" t="n"/>
      <c r="D94" s="31" t="n"/>
      <c r="E94" s="31" t="n"/>
      <c r="F94" s="31" t="n"/>
      <c r="G94" s="33">
        <f>IF(A94&lt;&gt;"",TEXT(A94,"MMMM"),"")</f>
        <v/>
      </c>
      <c r="H94" s="31" t="n"/>
    </row>
    <row r="95" ht="20" customHeight="1">
      <c r="A95" s="27" t="n"/>
      <c r="B95" s="27" t="n"/>
      <c r="C95" s="27" t="n"/>
      <c r="D95" s="27" t="n"/>
      <c r="E95" s="27" t="n"/>
      <c r="F95" s="27" t="n"/>
      <c r="G95" s="29">
        <f>IF(A95&lt;&gt;"",TEXT(A95,"MMMM"),"")</f>
        <v/>
      </c>
      <c r="H95" s="27" t="n"/>
    </row>
    <row r="96" ht="20" customHeight="1">
      <c r="A96" s="31" t="n"/>
      <c r="B96" s="31" t="n"/>
      <c r="C96" s="31" t="n"/>
      <c r="D96" s="31" t="n"/>
      <c r="E96" s="31" t="n"/>
      <c r="F96" s="31" t="n"/>
      <c r="G96" s="33">
        <f>IF(A96&lt;&gt;"",TEXT(A96,"MMMM"),"")</f>
        <v/>
      </c>
      <c r="H96" s="31" t="n"/>
    </row>
    <row r="97" ht="20" customHeight="1">
      <c r="A97" s="27" t="n"/>
      <c r="B97" s="27" t="n"/>
      <c r="C97" s="27" t="n"/>
      <c r="D97" s="27" t="n"/>
      <c r="E97" s="27" t="n"/>
      <c r="F97" s="27" t="n"/>
      <c r="G97" s="29">
        <f>IF(A97&lt;&gt;"",TEXT(A97,"MMMM"),"")</f>
        <v/>
      </c>
      <c r="H97" s="27" t="n"/>
    </row>
    <row r="98" ht="20" customHeight="1">
      <c r="A98" s="31" t="n"/>
      <c r="B98" s="31" t="n"/>
      <c r="C98" s="31" t="n"/>
      <c r="D98" s="31" t="n"/>
      <c r="E98" s="31" t="n"/>
      <c r="F98" s="31" t="n"/>
      <c r="G98" s="33">
        <f>IF(A98&lt;&gt;"",TEXT(A98,"MMMM"),"")</f>
        <v/>
      </c>
      <c r="H98" s="31" t="n"/>
    </row>
    <row r="99" ht="20" customHeight="1">
      <c r="A99" s="27" t="n"/>
      <c r="B99" s="27" t="n"/>
      <c r="C99" s="27" t="n"/>
      <c r="D99" s="27" t="n"/>
      <c r="E99" s="27" t="n"/>
      <c r="F99" s="27" t="n"/>
      <c r="G99" s="29">
        <f>IF(A99&lt;&gt;"",TEXT(A99,"MMMM"),"")</f>
        <v/>
      </c>
      <c r="H99" s="27" t="n"/>
    </row>
    <row r="100" ht="20" customHeight="1">
      <c r="A100" s="31" t="n"/>
      <c r="B100" s="31" t="n"/>
      <c r="C100" s="31" t="n"/>
      <c r="D100" s="31" t="n"/>
      <c r="E100" s="31" t="n"/>
      <c r="F100" s="31" t="n"/>
      <c r="G100" s="33">
        <f>IF(A100&lt;&gt;"",TEXT(A100,"MMMM"),"")</f>
        <v/>
      </c>
      <c r="H100" s="31" t="n"/>
    </row>
    <row r="101" ht="20" customHeight="1">
      <c r="A101" s="27" t="n"/>
      <c r="B101" s="27" t="n"/>
      <c r="C101" s="27" t="n"/>
      <c r="D101" s="27" t="n"/>
      <c r="E101" s="27" t="n"/>
      <c r="F101" s="27" t="n"/>
      <c r="G101" s="29">
        <f>IF(A101&lt;&gt;"",TEXT(A101,"MMMM"),"")</f>
        <v/>
      </c>
      <c r="H101" s="27" t="n"/>
    </row>
    <row r="102" ht="20" customHeight="1">
      <c r="A102" s="31" t="n"/>
      <c r="B102" s="31" t="n"/>
      <c r="C102" s="31" t="n"/>
      <c r="D102" s="31" t="n"/>
      <c r="E102" s="31" t="n"/>
      <c r="F102" s="31" t="n"/>
      <c r="G102" s="33">
        <f>IF(A102&lt;&gt;"",TEXT(A102,"MMMM"),"")</f>
        <v/>
      </c>
      <c r="H102" s="31" t="n"/>
    </row>
    <row r="103" ht="20" customHeight="1">
      <c r="A103" s="27" t="n"/>
      <c r="B103" s="27" t="n"/>
      <c r="C103" s="27" t="n"/>
      <c r="D103" s="27" t="n"/>
      <c r="E103" s="27" t="n"/>
      <c r="F103" s="27" t="n"/>
      <c r="G103" s="29">
        <f>IF(A103&lt;&gt;"",TEXT(A103,"MMMM"),"")</f>
        <v/>
      </c>
      <c r="H103" s="27" t="n"/>
    </row>
    <row r="104" ht="20" customHeight="1">
      <c r="A104" s="31" t="n"/>
      <c r="B104" s="31" t="n"/>
      <c r="C104" s="31" t="n"/>
      <c r="D104" s="31" t="n"/>
      <c r="E104" s="31" t="n"/>
      <c r="F104" s="31" t="n"/>
      <c r="G104" s="33">
        <f>IF(A104&lt;&gt;"",TEXT(A104,"MMMM"),"")</f>
        <v/>
      </c>
      <c r="H104" s="31" t="n"/>
    </row>
    <row r="105" ht="20" customHeight="1">
      <c r="A105" s="27" t="n"/>
      <c r="B105" s="27" t="n"/>
      <c r="C105" s="27" t="n"/>
      <c r="D105" s="27" t="n"/>
      <c r="E105" s="27" t="n"/>
      <c r="F105" s="27" t="n"/>
      <c r="G105" s="29">
        <f>IF(A105&lt;&gt;"",TEXT(A105,"MMMM"),"")</f>
        <v/>
      </c>
      <c r="H105" s="27" t="n"/>
    </row>
    <row r="106" ht="20" customHeight="1">
      <c r="A106" s="31" t="n"/>
      <c r="B106" s="31" t="n"/>
      <c r="C106" s="31" t="n"/>
      <c r="D106" s="31" t="n"/>
      <c r="E106" s="31" t="n"/>
      <c r="F106" s="31" t="n"/>
      <c r="G106" s="33">
        <f>IF(A106&lt;&gt;"",TEXT(A106,"MMMM"),"")</f>
        <v/>
      </c>
      <c r="H106" s="31" t="n"/>
    </row>
  </sheetData>
  <mergeCells count="3">
    <mergeCell ref="D1:H2"/>
    <mergeCell ref="A5:H5"/>
    <mergeCell ref="D3:H4"/>
  </mergeCells>
  <conditionalFormatting sqref="A7:H107">
    <cfRule type="expression" priority="1" dxfId="0">
      <formula>AND($D7="Despesa",$F7="Não")</formula>
    </cfRule>
    <cfRule type="expression" priority="2" dxfId="1">
      <formula>$D7="Receita"</formula>
    </cfRule>
  </conditionalFormatting>
  <dataValidations count="3">
    <dataValidation sqref="C7:C107" showDropDown="0" showInputMessage="1" showErrorMessage="1" allowBlank="0" errorTitle="Inválido" error="Use a lista suspensa." promptTitle="Categoria" prompt="" type="list">
      <formula1>"Alimentação,Moradia,Transporte,Saúde,Educação,Lazer,Vestuário,Finanças,Serviços,Outros"</formula1>
    </dataValidation>
    <dataValidation sqref="D7:D107" showDropDown="0" showInputMessage="1" showErrorMessage="1" allowBlank="0" errorTitle="Inválido" error="Use a lista suspensa." promptTitle="Tipo" prompt="" type="list">
      <formula1>"Receita,Despesa,Transferência"</formula1>
    </dataValidation>
    <dataValidation sqref="F7:F107" showDropDown="0" showInputMessage="1" showErrorMessage="1" allowBlank="0" errorTitle="Inválido" error="Use a lista suspensa." promptTitle="Pago?" prompt="" type="list">
      <formula1>"Sim,Não,Agendado"</formula1>
    </dataValidation>
  </dataValidations>
  <pageMargins left="0.5" right="0.5" top="0.7" bottom="0.7" header="0.5" footer="0.5"/>
  <pageSetup paperSize="9" fitToHeight="0" fitToWidth="1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06B6D4"/>
    <outlinePr summaryBelow="1" summaryRight="1"/>
    <pageSetUpPr fitToPage="1"/>
  </sheetPr>
  <dimension ref="A1:E20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8" customWidth="1" min="3" max="3"/>
    <col width="16" customWidth="1" min="4" max="4"/>
    <col width="12" customWidth="1" min="5" max="5"/>
  </cols>
  <sheetData>
    <row r="1" ht="28" customHeight="1">
      <c r="A1" s="1" t="n"/>
      <c r="B1" s="1" t="n"/>
      <c r="C1" s="1" t="n"/>
      <c r="D1" s="2" t="inlineStr">
        <is>
          <t xml:space="preserve">  RESUMO POR CATEGORIA</t>
        </is>
      </c>
    </row>
    <row r="2" ht="18" customHeight="1">
      <c r="A2" s="1" t="n"/>
      <c r="B2" s="1" t="n"/>
      <c r="C2" s="1" t="n"/>
    </row>
    <row r="3" ht="20" customHeight="1">
      <c r="A3" s="1" t="n"/>
      <c r="B3" s="1" t="n"/>
      <c r="C3" s="1" t="n"/>
      <c r="D3" s="3" t="inlineStr">
        <is>
          <t>Totais calculados via SUMIFS da aba Lançamentos</t>
        </is>
      </c>
    </row>
    <row r="4" ht="20" customHeight="1">
      <c r="A4" s="1" t="n"/>
      <c r="B4" s="1" t="n"/>
      <c r="C4" s="1" t="n"/>
    </row>
    <row r="5" ht="20" customHeight="1">
      <c r="A5" s="4" t="n"/>
    </row>
    <row r="6" ht="26" customHeight="1">
      <c r="A6" s="25" t="inlineStr">
        <is>
          <t>Categoria</t>
        </is>
      </c>
      <c r="B6" s="25" t="inlineStr">
        <is>
          <t>Orçado (R$)</t>
        </is>
      </c>
      <c r="C6" s="25" t="inlineStr">
        <is>
          <t>Realizado (R$)</t>
        </is>
      </c>
      <c r="D6" s="25" t="inlineStr">
        <is>
          <t>Variação (R$)</t>
        </is>
      </c>
      <c r="E6" s="25" t="inlineStr">
        <is>
          <t>Uso %</t>
        </is>
      </c>
    </row>
    <row r="7" ht="20" customHeight="1">
      <c r="A7" s="34" t="inlineStr">
        <is>
          <t>Alimentação</t>
        </is>
      </c>
      <c r="B7" s="28" t="n">
        <v>0</v>
      </c>
      <c r="C7" s="35">
        <f>SUMIFS(Lançamentos!E:E,Lançamentos!C:C,A7,Lançamentos!D:D,"Despesa")</f>
        <v/>
      </c>
      <c r="D7" s="36">
        <f>B7-C7</f>
        <v/>
      </c>
      <c r="E7" s="37">
        <f>IF(B7&gt;0,C7/B7,0)</f>
        <v/>
      </c>
    </row>
    <row r="8" ht="20" customHeight="1">
      <c r="A8" s="38" t="inlineStr">
        <is>
          <t>Moradia</t>
        </is>
      </c>
      <c r="B8" s="32" t="n">
        <v>0</v>
      </c>
      <c r="C8" s="39">
        <f>SUMIFS(Lançamentos!E:E,Lançamentos!C:C,A8,Lançamentos!D:D,"Despesa")</f>
        <v/>
      </c>
      <c r="D8" s="40">
        <f>B8-C8</f>
        <v/>
      </c>
      <c r="E8" s="41">
        <f>IF(B8&gt;0,C8/B8,0)</f>
        <v/>
      </c>
    </row>
    <row r="9" ht="20" customHeight="1">
      <c r="A9" s="34" t="inlineStr">
        <is>
          <t>Transporte</t>
        </is>
      </c>
      <c r="B9" s="28" t="n">
        <v>0</v>
      </c>
      <c r="C9" s="35">
        <f>SUMIFS(Lançamentos!E:E,Lançamentos!C:C,A9,Lançamentos!D:D,"Despesa")</f>
        <v/>
      </c>
      <c r="D9" s="36">
        <f>B9-C9</f>
        <v/>
      </c>
      <c r="E9" s="37">
        <f>IF(B9&gt;0,C9/B9,0)</f>
        <v/>
      </c>
    </row>
    <row r="10" ht="20" customHeight="1">
      <c r="A10" s="38" t="inlineStr">
        <is>
          <t>Saúde</t>
        </is>
      </c>
      <c r="B10" s="32" t="n">
        <v>0</v>
      </c>
      <c r="C10" s="39">
        <f>SUMIFS(Lançamentos!E:E,Lançamentos!C:C,A10,Lançamentos!D:D,"Despesa")</f>
        <v/>
      </c>
      <c r="D10" s="40">
        <f>B10-C10</f>
        <v/>
      </c>
      <c r="E10" s="41">
        <f>IF(B10&gt;0,C10/B10,0)</f>
        <v/>
      </c>
    </row>
    <row r="11" ht="20" customHeight="1">
      <c r="A11" s="34" t="inlineStr">
        <is>
          <t>Educação</t>
        </is>
      </c>
      <c r="B11" s="28" t="n">
        <v>0</v>
      </c>
      <c r="C11" s="35">
        <f>SUMIFS(Lançamentos!E:E,Lançamentos!C:C,A11,Lançamentos!D:D,"Despesa")</f>
        <v/>
      </c>
      <c r="D11" s="36">
        <f>B11-C11</f>
        <v/>
      </c>
      <c r="E11" s="37">
        <f>IF(B11&gt;0,C11/B11,0)</f>
        <v/>
      </c>
    </row>
    <row r="12" ht="20" customHeight="1">
      <c r="A12" s="38" t="inlineStr">
        <is>
          <t>Lazer</t>
        </is>
      </c>
      <c r="B12" s="32" t="n">
        <v>0</v>
      </c>
      <c r="C12" s="39">
        <f>SUMIFS(Lançamentos!E:E,Lançamentos!C:C,A12,Lançamentos!D:D,"Despesa")</f>
        <v/>
      </c>
      <c r="D12" s="40">
        <f>B12-C12</f>
        <v/>
      </c>
      <c r="E12" s="41">
        <f>IF(B12&gt;0,C12/B12,0)</f>
        <v/>
      </c>
    </row>
    <row r="13" ht="20" customHeight="1">
      <c r="A13" s="34" t="inlineStr">
        <is>
          <t>Vestuário</t>
        </is>
      </c>
      <c r="B13" s="28" t="n">
        <v>0</v>
      </c>
      <c r="C13" s="35">
        <f>SUMIFS(Lançamentos!E:E,Lançamentos!C:C,A13,Lançamentos!D:D,"Despesa")</f>
        <v/>
      </c>
      <c r="D13" s="36">
        <f>B13-C13</f>
        <v/>
      </c>
      <c r="E13" s="37">
        <f>IF(B13&gt;0,C13/B13,0)</f>
        <v/>
      </c>
    </row>
    <row r="14" ht="20" customHeight="1">
      <c r="A14" s="38" t="inlineStr">
        <is>
          <t>Finanças</t>
        </is>
      </c>
      <c r="B14" s="32" t="n">
        <v>0</v>
      </c>
      <c r="C14" s="39">
        <f>SUMIFS(Lançamentos!E:E,Lançamentos!C:C,A14,Lançamentos!D:D,"Despesa")</f>
        <v/>
      </c>
      <c r="D14" s="40">
        <f>B14-C14</f>
        <v/>
      </c>
      <c r="E14" s="41">
        <f>IF(B14&gt;0,C14/B14,0)</f>
        <v/>
      </c>
    </row>
    <row r="15" ht="20" customHeight="1">
      <c r="A15" s="34" t="inlineStr">
        <is>
          <t>Serviços</t>
        </is>
      </c>
      <c r="B15" s="28" t="n">
        <v>0</v>
      </c>
      <c r="C15" s="35">
        <f>SUMIFS(Lançamentos!E:E,Lançamentos!C:C,A15,Lançamentos!D:D,"Despesa")</f>
        <v/>
      </c>
      <c r="D15" s="36">
        <f>B15-C15</f>
        <v/>
      </c>
      <c r="E15" s="37">
        <f>IF(B15&gt;0,C15/B15,0)</f>
        <v/>
      </c>
    </row>
    <row r="16" ht="20" customHeight="1">
      <c r="A16" s="38" t="inlineStr">
        <is>
          <t>Outros</t>
        </is>
      </c>
      <c r="B16" s="32" t="n">
        <v>0</v>
      </c>
      <c r="C16" s="39">
        <f>SUMIFS(Lançamentos!E:E,Lançamentos!C:C,A16,Lançamentos!D:D,"Despesa")</f>
        <v/>
      </c>
      <c r="D16" s="40">
        <f>B16-C16</f>
        <v/>
      </c>
      <c r="E16" s="41">
        <f>IF(B16&gt;0,C16/B16,0)</f>
        <v/>
      </c>
    </row>
    <row r="17" ht="20" customHeight="1">
      <c r="A17" s="42" t="inlineStr">
        <is>
          <t>TOTAL DESPESAS</t>
        </is>
      </c>
      <c r="B17" s="43">
        <f>SUM(B7:B16)</f>
        <v/>
      </c>
      <c r="C17" s="43">
        <f>SUM(C7:C16)</f>
        <v/>
      </c>
      <c r="D17" s="43">
        <f>SUM(D7:D16)</f>
        <v/>
      </c>
      <c r="E17" s="44" t="n"/>
    </row>
    <row r="18" ht="20" customHeight="1">
      <c r="A18" s="45" t="n"/>
      <c r="B18" s="45" t="n"/>
      <c r="C18" s="45" t="n"/>
      <c r="D18" s="45" t="n"/>
      <c r="E18" s="45" t="n"/>
    </row>
    <row r="19" ht="20" customHeight="1">
      <c r="A19" s="38" t="inlineStr">
        <is>
          <t>TOTAL RECEITAS</t>
        </is>
      </c>
      <c r="B19" s="45" t="n"/>
      <c r="C19" s="39">
        <f>SUMIF(Lançamentos!D:D,"Receita",Lançamentos!E:E)</f>
        <v/>
      </c>
      <c r="D19" s="45" t="n"/>
      <c r="E19" s="45" t="n"/>
    </row>
    <row r="20" ht="20" customHeight="1">
      <c r="A20" s="38" t="inlineStr">
        <is>
          <t>SALDO DO MÊS</t>
        </is>
      </c>
      <c r="B20" s="45" t="n"/>
      <c r="C20" s="40">
        <f>SUMIF(Lançamentos!D:D,"Receita",Lançamentos!E:E)-SUMIF(Lançamentos!D:D,"Despesa",Lançamentos!E:E)</f>
        <v/>
      </c>
      <c r="D20" s="45" t="n"/>
      <c r="E20" s="45" t="n"/>
    </row>
  </sheetData>
  <mergeCells count="3">
    <mergeCell ref="D3:E4"/>
    <mergeCell ref="D1:E2"/>
    <mergeCell ref="A5:E5"/>
  </mergeCells>
  <conditionalFormatting sqref="E7:E16">
    <cfRule type="cellIs" priority="1" operator="greaterThan" dxfId="0">
      <formula>1</formula>
    </cfRule>
    <cfRule type="cellIs" priority="2" operator="lessThanOrEqual" dxfId="1">
      <formula>0.8</formula>
    </cfRule>
  </conditionalFormatting>
  <pageMargins left="0.5" right="0.5" top="0.7" bottom="0.7" header="0.5" footer="0.5"/>
  <pageSetup paperSize="9" fitToHeight="0" fitToWidth="1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tabColor rgb="0006B6D4"/>
    <outlinePr summaryBelow="1" summaryRight="1"/>
    <pageSetUpPr fitToPage="1"/>
  </sheetPr>
  <dimension ref="A1:E18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6" customWidth="1" min="1" max="1"/>
    <col width="18" customWidth="1" min="2" max="2"/>
    <col width="18" customWidth="1" min="3" max="3"/>
    <col width="18" customWidth="1" min="4" max="4"/>
    <col width="18" customWidth="1" min="5" max="5"/>
  </cols>
  <sheetData>
    <row r="1" ht="28" customHeight="1">
      <c r="A1" s="1" t="n"/>
      <c r="B1" s="1" t="n"/>
      <c r="C1" s="1" t="n"/>
      <c r="D1" s="2" t="inlineStr">
        <is>
          <t xml:space="preserve">  FLUXO DE CAIXA MENSAL</t>
        </is>
      </c>
    </row>
    <row r="2" ht="18" customHeight="1">
      <c r="A2" s="1" t="n"/>
      <c r="B2" s="1" t="n"/>
      <c r="C2" s="1" t="n"/>
    </row>
    <row r="3" ht="20" customHeight="1">
      <c r="A3" s="1" t="n"/>
      <c r="B3" s="1" t="n"/>
      <c r="C3" s="1" t="n"/>
      <c r="D3" s="3" t="inlineStr">
        <is>
          <t>Entradas, saídas e saldo acumulado por mês</t>
        </is>
      </c>
    </row>
    <row r="4" ht="20" customHeight="1">
      <c r="A4" s="1" t="n"/>
      <c r="B4" s="1" t="n"/>
      <c r="C4" s="1" t="n"/>
    </row>
    <row r="5" ht="20" customHeight="1">
      <c r="A5" s="4" t="n"/>
    </row>
    <row r="6" ht="26" customHeight="1">
      <c r="A6" s="25" t="inlineStr">
        <is>
          <t>Mês</t>
        </is>
      </c>
      <c r="B6" s="25" t="inlineStr">
        <is>
          <t>Receitas (R$)</t>
        </is>
      </c>
      <c r="C6" s="25" t="inlineStr">
        <is>
          <t>Despesas (R$)</t>
        </is>
      </c>
      <c r="D6" s="25" t="inlineStr">
        <is>
          <t>Saldo Mês (R$)</t>
        </is>
      </c>
      <c r="E6" s="25" t="inlineStr">
        <is>
          <t>Saldo Acumulado (R$)</t>
        </is>
      </c>
    </row>
    <row r="7" ht="20" customHeight="1">
      <c r="A7" s="34" t="inlineStr">
        <is>
          <t>Janeiro</t>
        </is>
      </c>
      <c r="B7" s="35">
        <f>SUMIFS(Lançamentos!E:E,Lançamentos!G:G,A7,Lançamentos!D:D,"Receita")</f>
        <v/>
      </c>
      <c r="C7" s="35">
        <f>SUMIFS(Lançamentos!E:E,Lançamentos!G:G,A7,Lançamentos!D:D,"Despesa")</f>
        <v/>
      </c>
      <c r="D7" s="36">
        <f>B7-C7</f>
        <v/>
      </c>
      <c r="E7" s="36">
        <f>D7</f>
        <v/>
      </c>
    </row>
    <row r="8" ht="20" customHeight="1">
      <c r="A8" s="38" t="inlineStr">
        <is>
          <t>Fevereiro</t>
        </is>
      </c>
      <c r="B8" s="39">
        <f>SUMIFS(Lançamentos!E:E,Lançamentos!G:G,A8,Lançamentos!D:D,"Receita")</f>
        <v/>
      </c>
      <c r="C8" s="39">
        <f>SUMIFS(Lançamentos!E:E,Lançamentos!G:G,A8,Lançamentos!D:D,"Despesa")</f>
        <v/>
      </c>
      <c r="D8" s="40">
        <f>B8-C8</f>
        <v/>
      </c>
      <c r="E8" s="40">
        <f>E7+D8</f>
        <v/>
      </c>
    </row>
    <row r="9" ht="20" customHeight="1">
      <c r="A9" s="34" t="inlineStr">
        <is>
          <t>Março</t>
        </is>
      </c>
      <c r="B9" s="35">
        <f>SUMIFS(Lançamentos!E:E,Lançamentos!G:G,A9,Lançamentos!D:D,"Receita")</f>
        <v/>
      </c>
      <c r="C9" s="35">
        <f>SUMIFS(Lançamentos!E:E,Lançamentos!G:G,A9,Lançamentos!D:D,"Despesa")</f>
        <v/>
      </c>
      <c r="D9" s="36">
        <f>B9-C9</f>
        <v/>
      </c>
      <c r="E9" s="36">
        <f>E8+D9</f>
        <v/>
      </c>
    </row>
    <row r="10" ht="20" customHeight="1">
      <c r="A10" s="38" t="inlineStr">
        <is>
          <t>Abril</t>
        </is>
      </c>
      <c r="B10" s="39">
        <f>SUMIFS(Lançamentos!E:E,Lançamentos!G:G,A10,Lançamentos!D:D,"Receita")</f>
        <v/>
      </c>
      <c r="C10" s="39">
        <f>SUMIFS(Lançamentos!E:E,Lançamentos!G:G,A10,Lançamentos!D:D,"Despesa")</f>
        <v/>
      </c>
      <c r="D10" s="40">
        <f>B10-C10</f>
        <v/>
      </c>
      <c r="E10" s="40">
        <f>E9+D10</f>
        <v/>
      </c>
    </row>
    <row r="11" ht="20" customHeight="1">
      <c r="A11" s="34" t="inlineStr">
        <is>
          <t>Maio</t>
        </is>
      </c>
      <c r="B11" s="35">
        <f>SUMIFS(Lançamentos!E:E,Lançamentos!G:G,A11,Lançamentos!D:D,"Receita")</f>
        <v/>
      </c>
      <c r="C11" s="35">
        <f>SUMIFS(Lançamentos!E:E,Lançamentos!G:G,A11,Lançamentos!D:D,"Despesa")</f>
        <v/>
      </c>
      <c r="D11" s="36">
        <f>B11-C11</f>
        <v/>
      </c>
      <c r="E11" s="36">
        <f>E10+D11</f>
        <v/>
      </c>
    </row>
    <row r="12" ht="20" customHeight="1">
      <c r="A12" s="38" t="inlineStr">
        <is>
          <t>Junho</t>
        </is>
      </c>
      <c r="B12" s="39">
        <f>SUMIFS(Lançamentos!E:E,Lançamentos!G:G,A12,Lançamentos!D:D,"Receita")</f>
        <v/>
      </c>
      <c r="C12" s="39">
        <f>SUMIFS(Lançamentos!E:E,Lançamentos!G:G,A12,Lançamentos!D:D,"Despesa")</f>
        <v/>
      </c>
      <c r="D12" s="40">
        <f>B12-C12</f>
        <v/>
      </c>
      <c r="E12" s="40">
        <f>E11+D12</f>
        <v/>
      </c>
    </row>
    <row r="13" ht="20" customHeight="1">
      <c r="A13" s="34" t="inlineStr">
        <is>
          <t>Julho</t>
        </is>
      </c>
      <c r="B13" s="35">
        <f>SUMIFS(Lançamentos!E:E,Lançamentos!G:G,A13,Lançamentos!D:D,"Receita")</f>
        <v/>
      </c>
      <c r="C13" s="35">
        <f>SUMIFS(Lançamentos!E:E,Lançamentos!G:G,A13,Lançamentos!D:D,"Despesa")</f>
        <v/>
      </c>
      <c r="D13" s="36">
        <f>B13-C13</f>
        <v/>
      </c>
      <c r="E13" s="36">
        <f>E12+D13</f>
        <v/>
      </c>
    </row>
    <row r="14" ht="20" customHeight="1">
      <c r="A14" s="38" t="inlineStr">
        <is>
          <t>Agosto</t>
        </is>
      </c>
      <c r="B14" s="39">
        <f>SUMIFS(Lançamentos!E:E,Lançamentos!G:G,A14,Lançamentos!D:D,"Receita")</f>
        <v/>
      </c>
      <c r="C14" s="39">
        <f>SUMIFS(Lançamentos!E:E,Lançamentos!G:G,A14,Lançamentos!D:D,"Despesa")</f>
        <v/>
      </c>
      <c r="D14" s="40">
        <f>B14-C14</f>
        <v/>
      </c>
      <c r="E14" s="40">
        <f>E13+D14</f>
        <v/>
      </c>
    </row>
    <row r="15" ht="20" customHeight="1">
      <c r="A15" s="34" t="inlineStr">
        <is>
          <t>Setembro</t>
        </is>
      </c>
      <c r="B15" s="35">
        <f>SUMIFS(Lançamentos!E:E,Lançamentos!G:G,A15,Lançamentos!D:D,"Receita")</f>
        <v/>
      </c>
      <c r="C15" s="35">
        <f>SUMIFS(Lançamentos!E:E,Lançamentos!G:G,A15,Lançamentos!D:D,"Despesa")</f>
        <v/>
      </c>
      <c r="D15" s="36">
        <f>B15-C15</f>
        <v/>
      </c>
      <c r="E15" s="36">
        <f>E14+D15</f>
        <v/>
      </c>
    </row>
    <row r="16" ht="20" customHeight="1">
      <c r="A16" s="38" t="inlineStr">
        <is>
          <t>Outubro</t>
        </is>
      </c>
      <c r="B16" s="39">
        <f>SUMIFS(Lançamentos!E:E,Lançamentos!G:G,A16,Lançamentos!D:D,"Receita")</f>
        <v/>
      </c>
      <c r="C16" s="39">
        <f>SUMIFS(Lançamentos!E:E,Lançamentos!G:G,A16,Lançamentos!D:D,"Despesa")</f>
        <v/>
      </c>
      <c r="D16" s="40">
        <f>B16-C16</f>
        <v/>
      </c>
      <c r="E16" s="40">
        <f>E15+D16</f>
        <v/>
      </c>
    </row>
    <row r="17" ht="20" customHeight="1">
      <c r="A17" s="34" t="inlineStr">
        <is>
          <t>Novembro</t>
        </is>
      </c>
      <c r="B17" s="35">
        <f>SUMIFS(Lançamentos!E:E,Lançamentos!G:G,A17,Lançamentos!D:D,"Receita")</f>
        <v/>
      </c>
      <c r="C17" s="35">
        <f>SUMIFS(Lançamentos!E:E,Lançamentos!G:G,A17,Lançamentos!D:D,"Despesa")</f>
        <v/>
      </c>
      <c r="D17" s="36">
        <f>B17-C17</f>
        <v/>
      </c>
      <c r="E17" s="36">
        <f>E16+D17</f>
        <v/>
      </c>
    </row>
    <row r="18" ht="20" customHeight="1">
      <c r="A18" s="38" t="inlineStr">
        <is>
          <t>Dezembro</t>
        </is>
      </c>
      <c r="B18" s="39">
        <f>SUMIFS(Lançamentos!E:E,Lançamentos!G:G,A18,Lançamentos!D:D,"Receita")</f>
        <v/>
      </c>
      <c r="C18" s="39">
        <f>SUMIFS(Lançamentos!E:E,Lançamentos!G:G,A18,Lançamentos!D:D,"Despesa")</f>
        <v/>
      </c>
      <c r="D18" s="40">
        <f>B18-C18</f>
        <v/>
      </c>
      <c r="E18" s="40">
        <f>E17+D18</f>
        <v/>
      </c>
    </row>
  </sheetData>
  <mergeCells count="3">
    <mergeCell ref="D3:E4"/>
    <mergeCell ref="D1:E2"/>
    <mergeCell ref="A5:E5"/>
  </mergeCells>
  <pageMargins left="0.5" right="0.5" top="0.7" bottom="0.7" header="0.5" footer="0.5"/>
  <pageSetup paperSize="9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2026-06-24T23:33:15Z</dcterms:created>
  <dcterms:modified xmlns:dcterms="http://purl.org/dc/terms/" xmlns:xsi="http://www.w3.org/2001/XMLSchema-instance" xsi:type="dcterms:W3CDTF">2026-06-24T23:41:40Z</dcterms:modified>
</cp:coreProperties>
</file>